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08. DPE\11. STATISTIQUES\02. Etudes\Repères _stat_mdph\Repères_stat_2023\"/>
    </mc:Choice>
  </mc:AlternateContent>
  <xr:revisionPtr revIDLastSave="0" documentId="13_ncr:1_{7A535764-7228-48F1-B3E8-BC31B9D482A3}" xr6:coauthVersionLast="47" xr6:coauthVersionMax="47" xr10:uidLastSave="{00000000-0000-0000-0000-000000000000}"/>
  <bookViews>
    <workbookView xWindow="-110" yWindow="-110" windowWidth="19420" windowHeight="11620" firstSheet="7" activeTab="10" xr2:uid="{3E7228FB-BD87-45D6-A417-BEE4FF1E3E5B}"/>
  </bookViews>
  <sheets>
    <sheet name="Sommaire" sheetId="48" r:id="rId1"/>
    <sheet name="Tableau 1" sheetId="47" r:id="rId2"/>
    <sheet name="Tableau 2" sheetId="49" r:id="rId3"/>
    <sheet name="Carte 1" sheetId="50" r:id="rId4"/>
    <sheet name="Carte 2" sheetId="51" r:id="rId5"/>
    <sheet name="Carte 3" sheetId="41" r:id="rId6"/>
    <sheet name="Carte 4" sheetId="42" r:id="rId7"/>
    <sheet name="Tableau 3" sheetId="52" r:id="rId8"/>
    <sheet name="Tableau 4" sheetId="3" r:id="rId9"/>
    <sheet name="Tableau 5" sheetId="53" r:id="rId10"/>
    <sheet name="Graphique 1" sheetId="12" r:id="rId11"/>
    <sheet name="Graphique 2" sheetId="13" r:id="rId12"/>
  </sheets>
  <externalReferences>
    <externalReference r:id="rId13"/>
    <externalReference r:id="rId14"/>
  </externalReferences>
  <definedNames>
    <definedName name="_ftn1" localSheetId="1">'Tableau 1'!$A$30</definedName>
    <definedName name="_ftn2" localSheetId="1">'Tableau 1'!$A$31</definedName>
    <definedName name="_ftn3" localSheetId="1">'Tableau 1'!$A$32</definedName>
    <definedName name="_ftnref1" localSheetId="1">'Tableau 1'!$A$8</definedName>
    <definedName name="_ftnref2" localSheetId="1">'Tableau 1'!$A$17</definedName>
    <definedName name="_ftnref3" localSheetId="1">'Tableau 1'!$A$19</definedName>
    <definedName name="RÉPARTITION_DDES_COMPLET" localSheetId="7">[1]RÉPARTITION_DDES_COMPLET!#REF!</definedName>
    <definedName name="RÉPARTITION_DDES_COMPLET">[1]RÉPARTITION_DDES_COMPLET!#REF!</definedName>
    <definedName name="REPARTITION_DDES_HYP2" localSheetId="7">#REF!</definedName>
    <definedName name="REPARTITION_DDES_HYP2">#REF!</definedName>
    <definedName name="REPARTITION_DDES_HYP3" localSheetId="7">#REF!</definedName>
    <definedName name="REPARTITION_DDES_HYP3">#REF!</definedName>
    <definedName name="RÉPARTITION_DDES1" localSheetId="7">#REF!</definedName>
    <definedName name="RÉPARTITION_DDES1">#REF!</definedName>
    <definedName name="RÉPARTITION_DDES2" localSheetId="7">#REF!</definedName>
    <definedName name="RÉPARTITION_DDES2">#REF!</definedName>
    <definedName name="RÉPARTITION_DDES3" localSheetId="7">#REF!</definedName>
    <definedName name="RÉPARTITION_DDES3">#REF!</definedName>
    <definedName name="RÉPARTITION_DDES4" localSheetId="7">#REF!</definedName>
    <definedName name="RÉPARTITION_DDES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49" l="1"/>
</calcChain>
</file>

<file path=xl/sharedStrings.xml><?xml version="1.0" encoding="utf-8"?>
<sst xmlns="http://schemas.openxmlformats.org/spreadsheetml/2006/main" count="616" uniqueCount="232">
  <si>
    <t>Taux moyen</t>
  </si>
  <si>
    <t>Taux moyen enfants</t>
  </si>
  <si>
    <t>Taux moyen adultes</t>
  </si>
  <si>
    <t xml:space="preserve">Allocation d'éducation de l'enfant handicapé (AEEH) </t>
  </si>
  <si>
    <t>Reconnaissance de la qualité de travailleur handicapé (RQTH)</t>
  </si>
  <si>
    <t>Allocation aux adultes handicapés (AAH)</t>
  </si>
  <si>
    <t>Complément de ressources (CPR)</t>
  </si>
  <si>
    <t>Affiliation gratuite à l'assurance vieillesse des parents au foyer (AVPF)</t>
  </si>
  <si>
    <t>CMI mention invalidité ou priorité</t>
  </si>
  <si>
    <t>CMI mention stationnement</t>
  </si>
  <si>
    <t>Prestation de compensation du handicap (PCH)</t>
  </si>
  <si>
    <t>ACTP (Allocation Compensatrice pour Tierce Personne)</t>
  </si>
  <si>
    <t>Prestations enfants</t>
  </si>
  <si>
    <t>Matériel pédagogique adapté</t>
  </si>
  <si>
    <t>Orientations scolaires</t>
  </si>
  <si>
    <t>Orientations en ESMS enfants</t>
  </si>
  <si>
    <t>Aide humaine à la scolarisation</t>
  </si>
  <si>
    <t>Prestations adultes</t>
  </si>
  <si>
    <t>Orientation en ESMS pour adulte</t>
  </si>
  <si>
    <t>Orientations ou formation professionnelles</t>
  </si>
  <si>
    <t>Affiliation gratuite à l'assurance vieillesse des parents au foyer (AVFP)</t>
  </si>
  <si>
    <t>Maintien en ESMS au titre de l'amendement Creton</t>
  </si>
  <si>
    <t>Autres prestations tout public</t>
  </si>
  <si>
    <t>TOTAL</t>
  </si>
  <si>
    <t>Tout public</t>
  </si>
  <si>
    <t>Délais enfants</t>
  </si>
  <si>
    <t>Délais adultes</t>
  </si>
  <si>
    <t xml:space="preserve">Champ : Décisions ou avis rendus au cours de l’année observée, France entière. </t>
  </si>
  <si>
    <t>Source : CNSA, enquête annuelle sur l’activité des MDPH, estimation du nombre de décisions prises ou d’avis rendus durant l’année et des délais de traitement.</t>
  </si>
  <si>
    <t>Formations professionnelles</t>
  </si>
  <si>
    <t>CMI mention invalidité</t>
  </si>
  <si>
    <t>CMI mention priorité</t>
  </si>
  <si>
    <t>Aide mutualisée</t>
  </si>
  <si>
    <t>Aide individualisée</t>
  </si>
  <si>
    <t>AEEH de base</t>
  </si>
  <si>
    <t>Complément 1</t>
  </si>
  <si>
    <t>Complément 2</t>
  </si>
  <si>
    <t>Complément 3</t>
  </si>
  <si>
    <t>Complément 4</t>
  </si>
  <si>
    <t>Complément 5</t>
  </si>
  <si>
    <t>Complément 6</t>
  </si>
  <si>
    <t>AAH</t>
  </si>
  <si>
    <t>PCH</t>
  </si>
  <si>
    <t>RQTH</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</si>
  <si>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</si>
  <si>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</si>
  <si>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</si>
  <si>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</si>
  <si>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</si>
  <si>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</si>
  <si>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</si>
  <si>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</si>
  <si>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</si>
  <si>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</si>
  <si>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</si>
  <si>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</si>
  <si>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</si>
  <si>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</si>
  <si>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</si>
  <si>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</si>
  <si>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</si>
  <si>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</si>
  <si>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</si>
  <si>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</si>
  <si>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</si>
  <si>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</si>
  <si>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</si>
  <si>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</si>
  <si>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</si>
  <si>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</si>
  <si>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</si>
  <si>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</si>
  <si>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</si>
  <si>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</si>
  <si>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</si>
  <si>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</si>
  <si>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</si>
  <si>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</si>
  <si>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</si>
  <si>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</si>
  <si>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</si>
  <si>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</si>
  <si>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</si>
  <si>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</si>
  <si>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</si>
  <si>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</si>
  <si>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</si>
  <si>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</si>
  <si>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</si>
  <si>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</si>
  <si>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</si>
  <si>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</si>
  <si>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</si>
  <si>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</si>
  <si>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</si>
  <si>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</si>
  <si>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</si>
  <si>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</si>
  <si>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</si>
  <si>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</si>
  <si>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</si>
  <si>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</si>
  <si>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</si>
  <si>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</si>
  <si>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</si>
  <si>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</si>
  <si>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</si>
  <si>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</si>
  <si>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</si>
  <si>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</si>
  <si>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</si>
  <si>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</si>
  <si>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69M</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</si>
  <si>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</si>
  <si>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</si>
  <si>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</si>
  <si>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</si>
  <si>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</si>
  <si>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</si>
  <si>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</si>
  <si>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</si>
  <si>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</si>
  <si>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</si>
  <si>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</si>
  <si>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</si>
  <si>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</si>
  <si>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</si>
  <si>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</si>
  <si>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</si>
  <si>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</si>
  <si>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</si>
  <si>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</si>
  <si>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</si>
  <si>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</si>
  <si>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</si>
  <si>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</si>
  <si>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</si>
  <si>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</si>
  <si>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</si>
  <si>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 xml:space="preserve">Parcours de scolarisation et/ou de formation avec ou sans accompagnement par un ESMS, dont : </t>
  </si>
  <si>
    <t>AEEH</t>
  </si>
  <si>
    <t>Orientation en ESMS pour adultes</t>
  </si>
  <si>
    <t>CPR</t>
  </si>
  <si>
    <t>AVFP</t>
  </si>
  <si>
    <t>Maintien en ESMS au titre de l’amendement Creton</t>
  </si>
  <si>
    <t>Autres prestations tous publics</t>
  </si>
  <si>
    <t>971</t>
  </si>
  <si>
    <t>972</t>
  </si>
  <si>
    <t>973</t>
  </si>
  <si>
    <t>974</t>
  </si>
  <si>
    <t>975</t>
  </si>
  <si>
    <t>976</t>
  </si>
  <si>
    <t>977</t>
  </si>
  <si>
    <t>978</t>
  </si>
  <si>
    <t>69D</t>
  </si>
  <si>
    <t>Autres prestations tout public de moins de 60 ans</t>
  </si>
  <si>
    <t>Département</t>
  </si>
  <si>
    <t>Prestations enfants et moins de 20 ans</t>
  </si>
  <si>
    <t>Nombre de droits ouverts</t>
  </si>
  <si>
    <t>Orientations en établissement et service enfants</t>
  </si>
  <si>
    <t>Orientations scolaires [1]</t>
  </si>
  <si>
    <t xml:space="preserve">Aide humaine à la scolarisation </t>
  </si>
  <si>
    <t>Allocation compensatrice pour tierce personne (ACTP) et allocation compensatrice pour frais professionnels (ACFP)</t>
  </si>
  <si>
    <t>Orientations en établissement et service adultes [2]</t>
  </si>
  <si>
    <t>Orientations professionnelles [3]</t>
  </si>
  <si>
    <t>[1] Dans l’enquête, les orientations scolaires concernent ici des différentes solutions de scolarisation pour répondre aux besoins des enfants : maintien en maternelle, les orientations en dispositif LSF et LPC (pour les jeunes sourds), l’enseignement adapté (de type SEGPA/EREA), l’orientation en enseignement ordinaire, en unité d’enseignement, en unité localisée pour l’inclusion scolaire (ULIS) sur des temps complets ou partagés.</t>
  </si>
  <si>
    <t>[2] Dans l’enquête, les orientations en établissement ou service adultes regroupent les orientations vers un établissement d’accueil médicalisé, vers un établissement non médicalisé, une maison d’accueil spécialisée, un service d’accompagnement à la vie sociale, un service d’accompagnement médico-social pour adultes handicapés ou un autre type d’établissement ou service médicosocial.</t>
  </si>
  <si>
    <t>[3] Dans l’enquête, les orientations professionnelles concernent les orientations vers un établissement et service d’aide par le travail (ESAT), vers un dispositif d’emploi accompagné, vers le marché du travail ou un autre type d’orientation professionnelle.</t>
  </si>
  <si>
    <t>Tableau 1 : Nombre de droits ouverts par les MDPH au 31 décembre 2022</t>
  </si>
  <si>
    <t>% de l’ensemble des droits ouverts </t>
  </si>
  <si>
    <t>Données</t>
  </si>
  <si>
    <t>Sommaire :</t>
  </si>
  <si>
    <t>Tableau 2 : Nombre de droits ouverts par les MDPH, période 2015 à 2022</t>
  </si>
  <si>
    <t>Orientation en ESMS pour adulte [3]</t>
  </si>
  <si>
    <t>Carte 1 : Nombre de personnes ayant au moins un droit ouvert à la RQTH au 31 décembre 2022 (pour mille habitants de 20 à 64 ans)</t>
  </si>
  <si>
    <t>Taux pour 1 000 habitants</t>
  </si>
  <si>
    <t xml:space="preserve">Note : Données estimées sur la base des données déclarées par les MDPH. La population au dénominateur regroupe les personnes de 20 à 64 ans tenant compte de l'allongement de la durée de cotisation retraite et de la plus faible proportion de bénéficiaire de droits à la RQTH au-delà de 64 ans. Pour Saint-Pierre et Miquelon, Saint-Barthélemy et Saint-Martin, la population estimée disponible est différente (18 à 64 ans). </t>
  </si>
  <si>
    <t xml:space="preserve">Lecture : En 2022, pour le département des Landes, le nombre bénéficiaires de la RQTH est compris entre 72 et 87 personnes pour 1 000 habitants de 20 à 64 ans. </t>
  </si>
  <si>
    <t xml:space="preserve">Champ : Personnes bénéficiaires de la RQTH au 31 décembre 2022, France entière. </t>
  </si>
  <si>
    <t>Source : CNSA, enquête annuelle sur l’activité des MDPH.</t>
  </si>
  <si>
    <t>Carte 2 : Nombre de personnes ayant au moins un droit ouvert à l’aide humaine à la scolarisation au 31 décembre 2022 (pour mille habitants de moins de 20 ans)</t>
  </si>
  <si>
    <t xml:space="preserve">Note : Données estimées sur la base des données déclarées par les MDPH. </t>
  </si>
  <si>
    <t xml:space="preserve">Lecture : En 2022, pour le département des Landes, le nombre bénéficiaires de l’aide humaine à la scolarisation est d’au moins 23 personnes pour 1 000 habitants de moins de 20 ans. </t>
  </si>
  <si>
    <t>Champ : Personnes bénéficiaires d’une aide humaine à la scolarisation au 31 décembre 2022, France entière. Pour Saint-Pierre et Miquelon, Saint-Barthélemy et Saint-Martin, la population estimée disponible est différente (moins de 18 ans).</t>
  </si>
  <si>
    <t>[3] Dans l’enquête, les orientations en établissement ou service adultes regroupent les orientations vers un établissement d’accueil médicalisé, vers un établissement non médicalisé, une maison d’accueil spécialisée, un service d’accompagnement à la vie sociale, un service d’accompagnement médico-social pour adultes handicapés ou un autre type d’établissement ou service médicosocial.</t>
  </si>
  <si>
    <t>Orientations professionnelles [4]</t>
  </si>
  <si>
    <t>[4] Dans l’enquête, les orientations professionnelles concernent les orientations vers un établissement et service d’aide par le travail (ESAT), vers un dispositif d’emploi accompagné, vers le marché du travail ou un autre type d’orientation professionnelle.</t>
  </si>
  <si>
    <t>CMI mention invalidité [2]</t>
  </si>
  <si>
    <t>CMI mention priorité [2]</t>
  </si>
  <si>
    <t>CMI mention stationnement [2]</t>
  </si>
  <si>
    <t xml:space="preserve">Carte 3 : Nombre de personnes ayant déposé au moins une demande « adultes » en MDPH rapporté à la population de moins des 20 ans ou plus en 2022 (pour mille) </t>
  </si>
  <si>
    <t>Note : Données estimées sur la base des données déclarées par les MDPH. Une personne dont le dossier est transféré dans un autre département au cours de l’année est comptabilisée deux fois (dans la MDPH d’origine et dans la MDPH d’accueil).</t>
  </si>
  <si>
    <t>Lecture : En 2022, pour le département des Landes, entre 26 et 29 personnes sur 1 000 personnes du département ont eu recours à la MDPH.</t>
  </si>
  <si>
    <t>Champ : Personnes ayant déposé au moins un dossier « adulte » à la MDPH, France entière. Pour Saint-Pierre et Miquelon, Saint-Barthélemy et Saint-Martin, la population estimée disponible diffère un peu (18 ans ou plus).</t>
  </si>
  <si>
    <t>Source : CNSA, enquête annuelle sur l’activité des MDPH, estimation du nombre de personnes ayant déposé au moins une demande durant l’année.</t>
  </si>
  <si>
    <t>Tableau 3 : Délais moyens de traitement entre 2015 et 2022</t>
  </si>
  <si>
    <t>Lecture : En 2022, pour le département des Landes, entre 26 et 31 personnes sur 1 000 personnes du département ont eu recours à la MDPH.</t>
  </si>
  <si>
    <t>Champ : Personnes ayant déposé au moins un dossier « enfant » à la MDPH, France entière. Pour Saint-Pierre et Miquelon, Saint-Barthélemy et Saint-Martin, la population estimée disponible diffère un peu (moins de 18 ans).</t>
  </si>
  <si>
    <t xml:space="preserve">Carte 4 : Nombre de personnes ayant déposé au moins une demande « enfants » en MDPH rapporté à la population de moins de 20 ans (pour mille) </t>
  </si>
  <si>
    <t>Tableau 4 : Taux d’accord par public et par prestation entre 2015 et 2022</t>
  </si>
  <si>
    <t xml:space="preserve">Lecture : En 2022, le taux d’accord des décisions d’AEEH est de 81,7%. </t>
  </si>
  <si>
    <t>Source : CNSA, enquête annuelle sur l’activité des MDPH, estimation du nombre de décisions prises ou d’avis rendus durant l’année.</t>
  </si>
  <si>
    <t>Champ : Droits ouverts au 31 décembre 2022 par les MDPH, France entière. Les bénéficiaires d’un droit ouvert à la MDPH sont supérieurs à ceux observés dans les sources externes (de la Drees pour les bénéficiaires de la PCH et de l’ACTP et de la CNAF pour les bénéficiaires de l’AAH et de l’AEEH).</t>
  </si>
  <si>
    <t>Note : Données estimées sur la base des données déclarées par les MDPH.</t>
  </si>
  <si>
    <t xml:space="preserve">Lecture : En 2022, 463 300 personnes ont un droit ouvert à l’AEEH (base ou complément). </t>
  </si>
  <si>
    <t>Tableau 5 : Nombre de droits attribués entre 2015 et 2022</t>
  </si>
  <si>
    <t>Allocations compensatrices (ACTP et ACFP)</t>
  </si>
  <si>
    <t xml:space="preserve">Note : Données estimées sur la base des données déclarées par les MDPH. Le nombre d’accords représente le nombre total de décisions ou d’avis favorables rendus au cours de l’année observée. </t>
  </si>
  <si>
    <t xml:space="preserve">Lecture : En 2022, 637 000 décisions favorables de CMI mention invalidité ou priorité ont été prises. </t>
  </si>
  <si>
    <t xml:space="preserve">Champ : Décisions ou avis rendus au cours de l’année observée, France entière. </t>
  </si>
  <si>
    <t>Source : CNSA, enquête annuelle sur l’activité des MDPH, estimation du nombre de décisions prises ou d’avis rendus durant l’année.</t>
  </si>
  <si>
    <t>Graphique 1 : Evolution de la répartition des aides humaines à la scolarisation accordées par les MDPH entre 2015 et 2022</t>
  </si>
  <si>
    <t>Note : Données estimées sur la base des données déclarées par les MDPH. Le nombre d’accords représente le nombre total de décisions d’aide humaines à la scolarisation favorables rendues au cours de l’année observée. Une distinction est opérée entre les aides individuelles et les aides mutualisées.</t>
  </si>
  <si>
    <t>Lecture : En 2022, 60,4% des décisions favorables d’aide humaine à la scolarisation notifient de l’aide mutualisée contre 39,6% de l’aide individualisées.</t>
  </si>
  <si>
    <t xml:space="preserve">Champ : Décisions rendus au cours de l’année observée, France entière. </t>
  </si>
  <si>
    <t>Source : CNSA, enquête annuelle sur l’activité des MDPH, estimation du nombre de décisions prises rendus durant l’année.</t>
  </si>
  <si>
    <t>Graphique 2 : Evolution de la répartition des attributions d’AEEH et de ses compléments entre 2015 et 2022</t>
  </si>
  <si>
    <t xml:space="preserve">Note : Données estimées sur la base des données déclarées par les MDPH. Le nombre d’accords représente le nombre total de décisions d’AEEH (AEEH de base ou compléments) favorables rendues au cours de l’année observée. </t>
  </si>
  <si>
    <t xml:space="preserve">Lecture : En 2022, 67,9% des décisions favorables d’AEEH concernent l’AEEH de base.  </t>
  </si>
  <si>
    <t xml:space="preserve">Allocation compensatrice pour tierce personne (ACTP) </t>
  </si>
  <si>
    <t xml:space="preserve">[2] Dans l’enquête, les catégories des cartes ayant évolué dans le questionnaire, il n'est possible de les estimer correctement qu'à partir de 2019. </t>
  </si>
  <si>
    <t>Attribution des droits par les MDPH en 2022, Repères et statistiques n° XX, Janvier 2024</t>
  </si>
  <si>
    <t xml:space="preserve">Nombre de personnes ayant au moins un droit ouvert à la MDPH au 31 décembre de l'année considérée </t>
  </si>
  <si>
    <t>Note : Données estimées sur la base des données déclarées par les MDPH. Le délai moyen de traitement (DMT) des demandes est le nombre total de jours écoulés entre la date de recevabilité de la demande et la date de la décision (et d’avis le cas échéant), pour toutes les décisions (et avis) prises au cours de l’année considérée, divisé par le nombre de décisions ou d’avis rendus par la CDAPH au cours de l’année considérée, divisé par 30,4375 jours.</t>
  </si>
  <si>
    <t xml:space="preserve">ecture : En 2022, le délai moyen de traitement de la PCH est de 5,7 mois. </t>
  </si>
  <si>
    <t xml:space="preserve">dont : </t>
  </si>
  <si>
    <t>Autres prestation et orientations enfants</t>
  </si>
  <si>
    <t>Autres prestation et orientations adultes</t>
  </si>
  <si>
    <t>Dont :</t>
  </si>
  <si>
    <t xml:space="preserve">Dont  : </t>
  </si>
  <si>
    <t xml:space="preserve">Autres prestations tout public (enfants et adultes)  : </t>
  </si>
  <si>
    <t xml:space="preserve">Note : Données estimées sur la base des données déclarées par les MDPH. Le taux d’accord représente le nombre total de décisions ou d’avis favorables sur le nombre total de décisions ou d’avis rendus. Le taux moyen d’accord s’applique à l’ensemble des prestations, tous âges et prestations confondus tandis que le taux moyen d’accord par public (enfant et moins de 20 ans ou adulte et plus de 20 ans) ne comprend pas la PCH ni la CMI ; ceci explique que le taux d’accord global soit moins élevé que le taux d'accord par public.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</si>
</sst>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0.0%"/>
    <numFmt numFmtId="167" formatCode="0.0"/>
  </numFmts>
  <fonts count="1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theme="1"/>
      <name val="Arial"/>
      <family val="2"/>
    </font>
    <font>
      <b/>
      <sz val="10"/>
      <color theme="1"/>
      <name val="Arial"/>
      <family val="2"/>
    </font>
    <font>
      <sz val="11"/>
      <color rgb="FF000000"/>
      <name val="Calibri"/>
      <family val="2"/>
      <scheme val="minor"/>
    </font>
    <font>
      <sz val="11"/>
      <name val="Calibri"/>
      <family val="2"/>
    </font>
    <font>
      <b/>
      <sz val="10"/>
      <color rgb="FF000000"/>
      <name val="Arial"/>
      <family val="2"/>
    </font>
    <font>
      <i/>
      <sz val="10"/>
      <color rgb="FF000000"/>
      <name val="Arial"/>
      <family val="2"/>
    </font>
    <font>
      <sz val="10"/>
      <color rgb="FF000000"/>
      <name val="Arial"/>
      <family val="2"/>
    </font>
    <font>
      <u/>
      <sz val="11"/>
      <color theme="10"/>
      <name val="Calibri"/>
      <family val="2"/>
    </font>
    <font>
      <sz val="10"/>
      <color theme="1"/>
      <name val="Calibri"/>
      <family val="2"/>
      <scheme val="minor"/>
    </font>
    <font>
      <b/>
      <sz val="10"/>
      <color theme="1"/>
      <name val="Calibri"/>
      <family val="2"/>
      <scheme val="minor"/>
    </font>
    <font>
      <u/>
      <sz val="10"/>
      <color theme="10"/>
      <name val="Arial"/>
      <family val="2"/>
    </font>
    <font>
      <b/>
      <u/>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8">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6" fillId="0" borderId="0"/>
    <xf numFmtId="0" fontId="7" fillId="0" borderId="0"/>
    <xf numFmtId="9" fontId="6"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2" fillId="0" borderId="0"/>
    <xf numFmtId="9" fontId="1" fillId="0" borderId="0" applyFont="0" applyFill="0" applyBorder="0" applyAlignment="0" applyProtection="0"/>
  </cellStyleXfs>
  <cellXfs count="121">
    <xf numFmtId="0" fontId="0" fillId="0" borderId="0" xfId="0"/>
    <xf numFmtId="0" fontId="4" fillId="0" borderId="0" xfId="0" applyFont="1"/>
    <xf numFmtId="1" fontId="4" fillId="0" borderId="0" xfId="0" applyNumberFormat="1" applyFont="1"/>
    <xf numFmtId="0" fontId="4" fillId="0" borderId="0" xfId="0" quotePrefix="1" applyFont="1"/>
    <xf numFmtId="0" fontId="5" fillId="0" borderId="0" xfId="0" applyFont="1" applyAlignment="1">
      <alignment horizontal="center" vertical="center"/>
    </xf>
    <xf numFmtId="1" fontId="5" fillId="0" borderId="0" xfId="0" applyNumberFormat="1" applyFont="1"/>
    <xf numFmtId="0" fontId="5" fillId="0" borderId="0" xfId="0" applyFont="1" applyAlignment="1">
      <alignment horizontal="left" vertical="center"/>
    </xf>
    <xf numFmtId="0" fontId="4" fillId="0" borderId="0" xfId="0" applyFont="1" applyAlignment="1">
      <alignment horizontal="left" vertical="center"/>
    </xf>
    <xf numFmtId="0" fontId="12" fillId="0" borderId="0" xfId="0" applyFont="1"/>
    <xf numFmtId="0" fontId="10" fillId="3" borderId="22" xfId="0" applyFont="1" applyFill="1" applyBorder="1" applyAlignment="1">
      <alignment vertical="center"/>
    </xf>
    <xf numFmtId="0" fontId="8" fillId="3" borderId="22"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8" fillId="3" borderId="15" xfId="0" applyFont="1" applyFill="1" applyBorder="1" applyAlignment="1">
      <alignment vertical="center"/>
    </xf>
    <xf numFmtId="0" fontId="14" fillId="0" borderId="0" xfId="4" applyFont="1" applyAlignment="1">
      <alignment horizontal="left" vertical="center"/>
    </xf>
    <xf numFmtId="0" fontId="15" fillId="0" borderId="0" xfId="0" applyFont="1" applyAlignment="1">
      <alignment horizontal="left" vertical="center"/>
    </xf>
    <xf numFmtId="166" fontId="12" fillId="0" borderId="0" xfId="2" applyNumberFormat="1" applyFont="1"/>
    <xf numFmtId="0" fontId="8" fillId="0" borderId="22" xfId="0" applyFont="1" applyBorder="1" applyAlignment="1">
      <alignment vertical="center"/>
    </xf>
    <xf numFmtId="3" fontId="10" fillId="0" borderId="14" xfId="0" applyNumberFormat="1" applyFont="1" applyBorder="1" applyAlignment="1">
      <alignment horizontal="center" vertical="center"/>
    </xf>
    <xf numFmtId="10" fontId="10" fillId="0" borderId="14" xfId="0" applyNumberFormat="1" applyFont="1" applyBorder="1" applyAlignment="1">
      <alignment horizontal="center" vertical="center" wrapText="1"/>
    </xf>
    <xf numFmtId="0" fontId="10" fillId="0" borderId="22" xfId="0" applyFont="1" applyBorder="1" applyAlignment="1">
      <alignment vertical="center"/>
    </xf>
    <xf numFmtId="166" fontId="12" fillId="0" borderId="0" xfId="2" applyNumberFormat="1" applyFont="1" applyFill="1"/>
    <xf numFmtId="0" fontId="10" fillId="0" borderId="22" xfId="0" applyFont="1" applyBorder="1" applyAlignment="1">
      <alignment vertical="center" wrapText="1"/>
    </xf>
    <xf numFmtId="10" fontId="12" fillId="0" borderId="0" xfId="2" applyNumberFormat="1" applyFont="1" applyFill="1"/>
    <xf numFmtId="0" fontId="12" fillId="2" borderId="0" xfId="0" applyFont="1" applyFill="1"/>
    <xf numFmtId="0" fontId="4" fillId="0" borderId="0" xfId="0" applyFont="1" applyAlignment="1">
      <alignment horizontal="left" vertical="center" wrapText="1"/>
    </xf>
    <xf numFmtId="0" fontId="2" fillId="0" borderId="17" xfId="4" applyFont="1" applyFill="1" applyBorder="1" applyAlignment="1">
      <alignment vertical="center"/>
    </xf>
    <xf numFmtId="0" fontId="2" fillId="0" borderId="0" xfId="4" applyFont="1" applyFill="1" applyAlignment="1">
      <alignment vertical="center"/>
    </xf>
    <xf numFmtId="167" fontId="4" fillId="2" borderId="0" xfId="0" applyNumberFormat="1" applyFont="1" applyFill="1" applyAlignment="1">
      <alignment horizontal="center"/>
    </xf>
    <xf numFmtId="167" fontId="4" fillId="2" borderId="0" xfId="0" applyNumberFormat="1" applyFont="1" applyFill="1"/>
    <xf numFmtId="167" fontId="5" fillId="2" borderId="1" xfId="0" applyNumberFormat="1" applyFont="1" applyFill="1" applyBorder="1"/>
    <xf numFmtId="1" fontId="5" fillId="2" borderId="2" xfId="0" applyNumberFormat="1" applyFont="1" applyFill="1" applyBorder="1" applyAlignment="1">
      <alignment horizontal="center"/>
    </xf>
    <xf numFmtId="1" fontId="5" fillId="2" borderId="3" xfId="0" applyNumberFormat="1" applyFont="1" applyFill="1" applyBorder="1" applyAlignment="1">
      <alignment horizontal="center"/>
    </xf>
    <xf numFmtId="167" fontId="5" fillId="2" borderId="4" xfId="0" applyNumberFormat="1" applyFont="1" applyFill="1" applyBorder="1"/>
    <xf numFmtId="167" fontId="4" fillId="2" borderId="0" xfId="1" applyNumberFormat="1" applyFont="1" applyFill="1" applyBorder="1" applyAlignment="1">
      <alignment horizontal="center"/>
    </xf>
    <xf numFmtId="167" fontId="4" fillId="2" borderId="5" xfId="1" applyNumberFormat="1" applyFont="1" applyFill="1" applyBorder="1" applyAlignment="1">
      <alignment horizontal="center"/>
    </xf>
    <xf numFmtId="167" fontId="5" fillId="2" borderId="4" xfId="0" applyNumberFormat="1" applyFont="1" applyFill="1" applyBorder="1" applyAlignment="1">
      <alignment wrapText="1"/>
    </xf>
    <xf numFmtId="0" fontId="13" fillId="2" borderId="0" xfId="0" applyFont="1" applyFill="1"/>
    <xf numFmtId="167" fontId="4" fillId="2" borderId="4" xfId="0" applyNumberFormat="1" applyFont="1" applyFill="1" applyBorder="1"/>
    <xf numFmtId="167" fontId="4" fillId="2" borderId="6" xfId="0" applyNumberFormat="1" applyFont="1" applyFill="1" applyBorder="1"/>
    <xf numFmtId="167" fontId="4" fillId="2" borderId="7" xfId="1" applyNumberFormat="1" applyFont="1" applyFill="1" applyBorder="1" applyAlignment="1">
      <alignment horizontal="center"/>
    </xf>
    <xf numFmtId="167" fontId="4" fillId="2" borderId="8" xfId="1" applyNumberFormat="1" applyFont="1" applyFill="1" applyBorder="1" applyAlignment="1">
      <alignment horizontal="center"/>
    </xf>
    <xf numFmtId="167" fontId="4" fillId="2" borderId="2" xfId="1" applyNumberFormat="1" applyFont="1" applyFill="1" applyBorder="1" applyAlignment="1">
      <alignment horizontal="center"/>
    </xf>
    <xf numFmtId="167" fontId="4" fillId="2" borderId="3" xfId="1" applyNumberFormat="1" applyFont="1" applyFill="1" applyBorder="1" applyAlignment="1">
      <alignment horizontal="center"/>
    </xf>
    <xf numFmtId="0" fontId="4" fillId="2" borderId="0" xfId="0" applyFont="1" applyFill="1" applyAlignment="1">
      <alignment horizontal="left" wrapText="1"/>
    </xf>
    <xf numFmtId="0" fontId="4" fillId="2" borderId="0" xfId="0" applyFont="1" applyFill="1" applyAlignment="1">
      <alignment horizontal="left"/>
    </xf>
    <xf numFmtId="0" fontId="12" fillId="2" borderId="0" xfId="0" applyFont="1" applyFill="1" applyAlignment="1">
      <alignment horizontal="left"/>
    </xf>
    <xf numFmtId="0" fontId="4" fillId="2" borderId="0" xfId="0" applyFont="1" applyFill="1" applyAlignment="1">
      <alignment horizontal="left" vertical="top" wrapText="1"/>
    </xf>
    <xf numFmtId="0" fontId="8" fillId="0" borderId="16" xfId="0" applyFont="1" applyBorder="1" applyAlignment="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vertical="center"/>
    </xf>
    <xf numFmtId="166" fontId="8" fillId="0" borderId="0" xfId="0" applyNumberFormat="1" applyFont="1" applyAlignment="1">
      <alignment horizontal="center" vertical="center"/>
    </xf>
    <xf numFmtId="166" fontId="8" fillId="0" borderId="13" xfId="0" applyNumberFormat="1" applyFont="1" applyBorder="1" applyAlignment="1">
      <alignment horizontal="center" vertical="center"/>
    </xf>
    <xf numFmtId="0" fontId="8" fillId="0" borderId="21" xfId="0" applyFont="1" applyBorder="1" applyAlignment="1">
      <alignment vertical="center" wrapText="1"/>
    </xf>
    <xf numFmtId="0" fontId="10" fillId="0" borderId="21" xfId="0" applyFont="1" applyBorder="1" applyAlignment="1">
      <alignment vertical="center"/>
    </xf>
    <xf numFmtId="166" fontId="10" fillId="0" borderId="13" xfId="0" applyNumberFormat="1" applyFont="1" applyBorder="1" applyAlignment="1">
      <alignment horizontal="center" vertical="center"/>
    </xf>
    <xf numFmtId="0" fontId="10" fillId="0" borderId="19" xfId="0" applyFont="1" applyBorder="1" applyAlignment="1">
      <alignment vertical="center"/>
    </xf>
    <xf numFmtId="166" fontId="10" fillId="0" borderId="20" xfId="0" applyNumberFormat="1" applyFont="1" applyBorder="1" applyAlignment="1">
      <alignment horizontal="center" vertical="center"/>
    </xf>
    <xf numFmtId="166" fontId="10" fillId="0" borderId="14" xfId="0" applyNumberFormat="1" applyFont="1" applyBorder="1" applyAlignment="1">
      <alignment horizontal="center" vertical="center"/>
    </xf>
    <xf numFmtId="0" fontId="4" fillId="0" borderId="0" xfId="0" applyFont="1" applyAlignment="1">
      <alignment horizontal="center"/>
    </xf>
    <xf numFmtId="0" fontId="10" fillId="3" borderId="15" xfId="0" applyFont="1" applyFill="1" applyBorder="1" applyAlignment="1">
      <alignment vertical="center"/>
    </xf>
    <xf numFmtId="0" fontId="8" fillId="3" borderId="12" xfId="0" applyFont="1" applyFill="1" applyBorder="1" applyAlignment="1">
      <alignment horizontal="center" vertical="center"/>
    </xf>
    <xf numFmtId="3" fontId="8" fillId="3" borderId="13" xfId="0" applyNumberFormat="1" applyFont="1" applyFill="1" applyBorder="1" applyAlignment="1">
      <alignment horizontal="right" vertical="center"/>
    </xf>
    <xf numFmtId="0" fontId="10" fillId="3" borderId="23" xfId="0" applyFont="1" applyFill="1" applyBorder="1" applyAlignment="1">
      <alignment vertical="center" wrapText="1"/>
    </xf>
    <xf numFmtId="3" fontId="10" fillId="3" borderId="13" xfId="0" applyNumberFormat="1" applyFont="1" applyFill="1" applyBorder="1" applyAlignment="1">
      <alignment horizontal="right" vertical="center"/>
    </xf>
    <xf numFmtId="0" fontId="9" fillId="3" borderId="23" xfId="0" applyFont="1" applyFill="1" applyBorder="1" applyAlignment="1">
      <alignment horizontal="left" vertical="center" indent="1"/>
    </xf>
    <xf numFmtId="3" fontId="10" fillId="3" borderId="14" xfId="0" applyNumberFormat="1" applyFont="1" applyFill="1" applyBorder="1" applyAlignment="1">
      <alignment horizontal="right" vertical="center"/>
    </xf>
    <xf numFmtId="0" fontId="8" fillId="3" borderId="23" xfId="0" applyFont="1" applyFill="1" applyBorder="1" applyAlignment="1">
      <alignment vertical="center"/>
    </xf>
    <xf numFmtId="0" fontId="10" fillId="3" borderId="23" xfId="0" applyFont="1" applyFill="1" applyBorder="1" applyAlignment="1">
      <alignment vertical="center"/>
    </xf>
    <xf numFmtId="3" fontId="8" fillId="3" borderId="14" xfId="0" applyNumberFormat="1" applyFont="1" applyFill="1" applyBorder="1" applyAlignment="1">
      <alignment horizontal="right" vertical="center"/>
    </xf>
    <xf numFmtId="167" fontId="5" fillId="2" borderId="9" xfId="0" applyNumberFormat="1" applyFont="1" applyFill="1" applyBorder="1"/>
    <xf numFmtId="1" fontId="5" fillId="2" borderId="10" xfId="0" applyNumberFormat="1" applyFont="1" applyFill="1" applyBorder="1" applyAlignment="1">
      <alignment horizontal="center"/>
    </xf>
    <xf numFmtId="1" fontId="5" fillId="2" borderId="11" xfId="0" applyNumberFormat="1" applyFont="1" applyFill="1" applyBorder="1" applyAlignment="1">
      <alignment horizontal="center"/>
    </xf>
    <xf numFmtId="0" fontId="4" fillId="2" borderId="6" xfId="0" applyFont="1" applyFill="1" applyBorder="1"/>
    <xf numFmtId="167" fontId="5" fillId="0" borderId="9" xfId="0" applyNumberFormat="1" applyFont="1" applyBorder="1"/>
    <xf numFmtId="1" fontId="5" fillId="0" borderId="10" xfId="0" applyNumberFormat="1" applyFont="1" applyBorder="1" applyAlignment="1">
      <alignment horizontal="center"/>
    </xf>
    <xf numFmtId="1" fontId="5" fillId="0" borderId="11" xfId="0" applyNumberFormat="1" applyFont="1" applyBorder="1" applyAlignment="1">
      <alignment horizontal="center"/>
    </xf>
    <xf numFmtId="0" fontId="4" fillId="0" borderId="1" xfId="0" applyFont="1" applyBorder="1"/>
    <xf numFmtId="166" fontId="4" fillId="0" borderId="2" xfId="2" applyNumberFormat="1" applyFont="1" applyFill="1" applyBorder="1"/>
    <xf numFmtId="166" fontId="4" fillId="0" borderId="3" xfId="2" applyNumberFormat="1" applyFont="1" applyFill="1" applyBorder="1"/>
    <xf numFmtId="0" fontId="4" fillId="0" borderId="6" xfId="0" applyFont="1" applyBorder="1"/>
    <xf numFmtId="166" fontId="4" fillId="0" borderId="7" xfId="2" applyNumberFormat="1" applyFont="1" applyFill="1" applyBorder="1"/>
    <xf numFmtId="166" fontId="4" fillId="0" borderId="8" xfId="2" applyNumberFormat="1" applyFont="1" applyFill="1" applyBorder="1"/>
    <xf numFmtId="167" fontId="5" fillId="0" borderId="1" xfId="0" applyNumberFormat="1" applyFont="1" applyBorder="1"/>
    <xf numFmtId="1" fontId="5" fillId="0" borderId="2" xfId="0" applyNumberFormat="1" applyFont="1" applyBorder="1" applyAlignment="1">
      <alignment horizontal="center"/>
    </xf>
    <xf numFmtId="1" fontId="5" fillId="0" borderId="3" xfId="0" applyNumberFormat="1" applyFont="1" applyBorder="1" applyAlignment="1">
      <alignment horizontal="center"/>
    </xf>
    <xf numFmtId="0" fontId="4" fillId="0" borderId="4" xfId="0" applyFont="1" applyBorder="1"/>
    <xf numFmtId="166" fontId="4" fillId="0" borderId="0" xfId="2" applyNumberFormat="1" applyFont="1" applyFill="1" applyBorder="1"/>
    <xf numFmtId="166" fontId="4" fillId="0" borderId="5" xfId="2" applyNumberFormat="1" applyFont="1" applyFill="1" applyBorder="1"/>
    <xf numFmtId="0" fontId="10" fillId="0" borderId="0" xfId="0" applyFont="1" applyAlignment="1">
      <alignment vertical="center"/>
    </xf>
    <xf numFmtId="0" fontId="8" fillId="0" borderId="0" xfId="0" applyFont="1" applyAlignment="1">
      <alignment vertical="center"/>
    </xf>
    <xf numFmtId="0" fontId="5" fillId="2" borderId="9" xfId="0" applyFont="1" applyFill="1" applyBorder="1" applyAlignment="1">
      <alignment horizontal="left" vertical="center" wrapText="1"/>
    </xf>
    <xf numFmtId="165" fontId="5" fillId="2" borderId="10" xfId="1" applyNumberFormat="1" applyFont="1" applyFill="1" applyBorder="1"/>
    <xf numFmtId="165" fontId="5" fillId="2" borderId="11" xfId="1" applyNumberFormat="1" applyFont="1" applyFill="1" applyBorder="1"/>
    <xf numFmtId="0" fontId="5" fillId="2" borderId="1" xfId="0" applyFont="1" applyFill="1" applyBorder="1"/>
    <xf numFmtId="165" fontId="4" fillId="2" borderId="2" xfId="1" applyNumberFormat="1" applyFont="1" applyFill="1" applyBorder="1"/>
    <xf numFmtId="10" fontId="4" fillId="2" borderId="2" xfId="1" applyNumberFormat="1" applyFont="1" applyFill="1" applyBorder="1"/>
    <xf numFmtId="165" fontId="4" fillId="2" borderId="3" xfId="1" applyNumberFormat="1" applyFont="1" applyFill="1" applyBorder="1"/>
    <xf numFmtId="0" fontId="4" fillId="2" borderId="4" xfId="0" applyFont="1" applyFill="1" applyBorder="1"/>
    <xf numFmtId="165" fontId="4" fillId="2" borderId="0" xfId="1" applyNumberFormat="1" applyFont="1" applyFill="1" applyBorder="1"/>
    <xf numFmtId="165" fontId="4" fillId="2" borderId="5" xfId="1" applyNumberFormat="1" applyFont="1" applyFill="1" applyBorder="1"/>
    <xf numFmtId="0" fontId="4" fillId="2" borderId="4" xfId="0" applyFont="1" applyFill="1" applyBorder="1" applyAlignment="1">
      <alignment wrapText="1"/>
    </xf>
    <xf numFmtId="165" fontId="4" fillId="2" borderId="7" xfId="1" applyNumberFormat="1" applyFont="1" applyFill="1" applyBorder="1"/>
    <xf numFmtId="165" fontId="4" fillId="2" borderId="8" xfId="1" applyNumberFormat="1" applyFont="1" applyFill="1" applyBorder="1"/>
    <xf numFmtId="0" fontId="5" fillId="2" borderId="4" xfId="0" applyFont="1" applyFill="1" applyBorder="1"/>
    <xf numFmtId="166" fontId="10" fillId="0" borderId="0" xfId="0" applyNumberFormat="1" applyFont="1" applyAlignment="1">
      <alignment horizontal="center" vertical="center"/>
    </xf>
    <xf numFmtId="0" fontId="8" fillId="0" borderId="16" xfId="0" applyFont="1" applyBorder="1" applyAlignment="1">
      <alignment vertical="center" wrapText="1"/>
    </xf>
    <xf numFmtId="166" fontId="10" fillId="0" borderId="17" xfId="0" applyNumberFormat="1" applyFont="1" applyBorder="1" applyAlignment="1">
      <alignment horizontal="center" vertical="center"/>
    </xf>
    <xf numFmtId="166" fontId="10" fillId="0" borderId="18" xfId="0" applyNumberFormat="1" applyFont="1" applyBorder="1" applyAlignment="1">
      <alignment horizontal="center" vertical="center"/>
    </xf>
    <xf numFmtId="166" fontId="8" fillId="0" borderId="17" xfId="0" applyNumberFormat="1" applyFont="1" applyBorder="1" applyAlignment="1">
      <alignment horizontal="center" vertical="center"/>
    </xf>
    <xf numFmtId="166" fontId="8" fillId="0" borderId="18" xfId="0" applyNumberFormat="1" applyFont="1" applyBorder="1" applyAlignment="1">
      <alignment horizontal="center" vertical="center"/>
    </xf>
    <xf numFmtId="0" fontId="4" fillId="0" borderId="13" xfId="0" applyFont="1" applyBorder="1"/>
    <xf numFmtId="0" fontId="2" fillId="0" borderId="0" xfId="4" applyFont="1" applyFill="1" applyAlignment="1">
      <alignment horizontal="left" vertical="center" wrapText="1"/>
    </xf>
    <xf numFmtId="0" fontId="8" fillId="0" borderId="15" xfId="0" applyFont="1" applyBorder="1" applyAlignment="1">
      <alignment vertical="center"/>
    </xf>
    <xf numFmtId="0" fontId="8" fillId="0" borderId="22" xfId="0" applyFont="1" applyBorder="1" applyAlignment="1">
      <alignment vertical="center"/>
    </xf>
    <xf numFmtId="0" fontId="10" fillId="0" borderId="15" xfId="0" applyFont="1" applyBorder="1" applyAlignment="1">
      <alignment horizontal="center" vertical="center"/>
    </xf>
    <xf numFmtId="0" fontId="10" fillId="0" borderId="22" xfId="0" applyFont="1" applyBorder="1" applyAlignment="1">
      <alignment horizontal="center" vertical="center"/>
    </xf>
    <xf numFmtId="0" fontId="10" fillId="0" borderId="15" xfId="0" applyFont="1" applyBorder="1" applyAlignment="1">
      <alignment horizontal="center" vertical="center" wrapText="1"/>
    </xf>
    <xf numFmtId="0" fontId="10" fillId="0" borderId="22" xfId="0" applyFont="1" applyBorder="1" applyAlignment="1">
      <alignment horizontal="center" vertical="center" wrapText="1"/>
    </xf>
    <xf numFmtId="0" fontId="2" fillId="0" borderId="0" xfId="4" applyFont="1" applyFill="1" applyBorder="1" applyAlignment="1">
      <alignment horizontal="left" vertical="center" wrapText="1"/>
    </xf>
  </cellXfs>
  <cellStyles count="18">
    <cellStyle name="Lien hypertexte" xfId="4" builtinId="8"/>
    <cellStyle name="Lien hypertexte 2" xfId="10" xr:uid="{88641F23-A9A6-496F-B857-360CF57455BA}"/>
    <cellStyle name="Milliers" xfId="1" builtinId="3"/>
    <cellStyle name="Milliers 2 2" xfId="11" xr:uid="{ED7D51DE-4B24-4F9A-A02A-D34A8C8A49A6}"/>
    <cellStyle name="Milliers 2 3" xfId="15" xr:uid="{B5637ED3-A209-49EB-BBED-FBB71BE7D782}"/>
    <cellStyle name="Normal" xfId="0" builtinId="0"/>
    <cellStyle name="Normal 2" xfId="3" xr:uid="{DF79F2CC-1075-4107-A462-2C7983607C0C}"/>
    <cellStyle name="Normal 2 2" xfId="13" xr:uid="{6F8C6E36-5F1E-4F54-9334-86BED0797BA3}"/>
    <cellStyle name="Normal 2 3" xfId="8" xr:uid="{7D76AC6A-608E-4486-898B-903A93047827}"/>
    <cellStyle name="Normal 3" xfId="5" xr:uid="{02D5A0FD-9ED5-4649-B9BD-35A0E066DF50}"/>
    <cellStyle name="Normal 3 2" xfId="16" xr:uid="{15F30421-E6EF-44D2-8CE3-A0238FDCC84A}"/>
    <cellStyle name="Normal 3 3" xfId="14" xr:uid="{5D11803A-757E-4D14-89FC-7A745D19904C}"/>
    <cellStyle name="Normal 5" xfId="6" xr:uid="{FC230F75-E51C-46F9-A773-1F0FFE02B09E}"/>
    <cellStyle name="Normal 9" xfId="9" xr:uid="{D516182A-7C8C-423C-876F-E8AA2E33C225}"/>
    <cellStyle name="Pourcentage" xfId="2" builtinId="5"/>
    <cellStyle name="Pourcentage 2" xfId="7" xr:uid="{4BE214CF-13A3-44ED-BE78-669A35DD3216}"/>
    <cellStyle name="Pourcentage 2 2" xfId="12" xr:uid="{239CCAA1-CD01-40B1-9E28-6F1990D4E350}"/>
    <cellStyle name="Pourcentage 3 2" xfId="17" xr:uid="{B96936D4-B1B9-4CFC-9456-4DCC2EBE4775}"/>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54236397380386"/>
          <c:y val="5.0925925925925923E-2"/>
          <c:w val="0.84809543983069313"/>
          <c:h val="0.70200204141149014"/>
        </c:manualLayout>
      </c:layout>
      <c:lineChart>
        <c:grouping val="standard"/>
        <c:varyColors val="0"/>
        <c:ser>
          <c:idx val="0"/>
          <c:order val="0"/>
          <c:tx>
            <c:strRef>
              <c:f>'Tableau 5'!$A$53</c:f>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'Tableau 5'!$B$52:$F$52</c:f>
              <c:numCache>
                <c:formatCode>General</c:formatCode>
                <c:ptCount val="5"/>
              </c:numCache>
            </c:numRef>
          </c:cat>
          <c:val>
            <c:numRef>
              <c:f>'Tableau 5'!$B$53:$F$53</c:f>
              <c:numCache>
                <c:formatCode>General</c:formatCode>
                <c:ptCount val="5"/>
              </c:numCache>
            </c:numRef>
          </c:val>
          <c:smooth val="0"/>
          <c:extLst>
            <c:ext xmlns:c16="http://schemas.microsoft.com/office/drawing/2014/chart" uri="{C3380CC4-5D6E-409C-BE32-E72D297353CC}">
              <c16:uniqueId val="{00000000-D391-4F01-8622-C32B84CE450A}"/>
            </c:ext>
          </c:extLst>
        </c:ser>
        <c:ser>
          <c:idx val="1"/>
          <c:order val="1"/>
          <c:tx>
            <c:strRef>
              <c:f>'Tableau 5'!$A$54</c:f>
              <c:strCache>
                <c:ptCount val="1"/>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'Tableau 5'!$B$54:$F$54</c:f>
              <c:numCache>
                <c:formatCode>General</c:formatCode>
                <c:ptCount val="5"/>
              </c:numCache>
            </c:numRef>
          </c:val>
          <c:smooth val="0"/>
          <c:extLst>
            <c:ext xmlns:c16="http://schemas.microsoft.com/office/drawing/2014/chart" uri="{C3380CC4-5D6E-409C-BE32-E72D297353CC}">
              <c16:uniqueId val="{00000001-D391-4F01-8622-C32B84CE450A}"/>
            </c:ext>
          </c:extLst>
        </c:ser>
        <c:ser>
          <c:idx val="2"/>
          <c:order val="2"/>
          <c:tx>
            <c:strRef>
              <c:f>'Tableau 5'!$A$57</c:f>
              <c:strCache>
                <c:ptCount val="1"/>
              </c:strCache>
            </c:strRef>
          </c:tx>
          <c:spPr>
            <a:ln w="28575" cap="rnd">
              <a:solidFill>
                <a:schemeClr val="accent1">
                  <a:lumMod val="60000"/>
                  <a:lumOff val="40000"/>
                </a:schemeClr>
              </a:solidFill>
              <a:round/>
            </a:ln>
            <a:effectLst/>
          </c:spPr>
          <c:marker>
            <c:symbol val="circle"/>
            <c:size val="5"/>
            <c:spPr>
              <a:solidFill>
                <a:schemeClr val="accent3"/>
              </a:solidFill>
              <a:ln w="9525">
                <a:solidFill>
                  <a:schemeClr val="accent3"/>
                </a:solidFill>
              </a:ln>
              <a:effectLst/>
            </c:spPr>
          </c:marker>
          <c:val>
            <c:numRef>
              <c:f>'Tableau 5'!$B$57:$F$57</c:f>
              <c:numCache>
                <c:formatCode>General</c:formatCode>
                <c:ptCount val="5"/>
              </c:numCache>
            </c:numRef>
          </c:val>
          <c:smooth val="0"/>
          <c:extLst>
            <c:ext xmlns:c16="http://schemas.microsoft.com/office/drawing/2014/chart" uri="{C3380CC4-5D6E-409C-BE32-E72D297353CC}">
              <c16:uniqueId val="{00000002-D391-4F01-8622-C32B84CE450A}"/>
            </c:ext>
          </c:extLst>
        </c:ser>
        <c:ser>
          <c:idx val="3"/>
          <c:order val="3"/>
          <c:tx>
            <c:strRef>
              <c:f>'Tableau 5'!$A$58</c:f>
              <c:strCache>
                <c:ptCount val="1"/>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'Tableau 5'!$B$58:$F$58</c:f>
              <c:numCache>
                <c:formatCode>General</c:formatCode>
                <c:ptCount val="5"/>
              </c:numCache>
            </c:numRef>
          </c:val>
          <c:smooth val="0"/>
          <c:extLst>
            <c:ext xmlns:c16="http://schemas.microsoft.com/office/drawing/2014/chart" uri="{C3380CC4-5D6E-409C-BE32-E72D297353CC}">
              <c16:uniqueId val="{00000003-D391-4F01-8622-C32B84CE450A}"/>
            </c:ext>
          </c:extLst>
        </c:ser>
        <c:dLbls>
          <c:showLegendKey val="0"/>
          <c:showVal val="0"/>
          <c:showCatName val="0"/>
          <c:showSerName val="0"/>
          <c:showPercent val="0"/>
          <c:showBubbleSize val="0"/>
        </c:dLbls>
        <c:marker val="1"/>
        <c:smooth val="0"/>
        <c:axId val="1614222735"/>
        <c:axId val="1633946079"/>
      </c:lineChart>
      <c:catAx>
        <c:axId val="1614222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3946079"/>
        <c:crosses val="autoZero"/>
        <c:auto val="1"/>
        <c:lblAlgn val="ctr"/>
        <c:lblOffset val="100"/>
        <c:noMultiLvlLbl val="0"/>
      </c:catAx>
      <c:valAx>
        <c:axId val="163394607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14222735"/>
        <c:crosses val="autoZero"/>
        <c:crossBetween val="between"/>
      </c:valAx>
      <c:spPr>
        <a:noFill/>
        <a:ln>
          <a:noFill/>
        </a:ln>
        <a:effectLst/>
      </c:spPr>
    </c:plotArea>
    <c:legend>
      <c:legendPos val="b"/>
      <c:layout>
        <c:manualLayout>
          <c:xMode val="edge"/>
          <c:yMode val="edge"/>
          <c:x val="3.6436132983377098E-2"/>
          <c:y val="0.80940142898804335"/>
          <c:w val="0.94101640419947508"/>
          <c:h val="0.1628207932341790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1'!$A$6</c:f>
              <c:strCache>
                <c:ptCount val="1"/>
                <c:pt idx="0">
                  <c:v>Aide mutualisée</c:v>
                </c:pt>
              </c:strCache>
            </c:strRef>
          </c:tx>
          <c:spPr>
            <a:ln w="28575" cap="rnd">
              <a:solidFill>
                <a:schemeClr val="accent1"/>
              </a:solidFill>
              <a:round/>
            </a:ln>
            <a:effectLst/>
          </c:spPr>
          <c:marker>
            <c:symbol val="none"/>
          </c:marker>
          <c:dLbls>
            <c:dLbl>
              <c:idx val="3"/>
              <c:layout>
                <c:manualLayout>
                  <c:x val="-1.7622254455035225E-2"/>
                  <c:y val="5.206538856555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2B-4518-B59D-01F8F133C2A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1'!$B$5:$I$5</c:f>
              <c:numCache>
                <c:formatCode>0</c:formatCode>
                <c:ptCount val="8"/>
                <c:pt idx="0">
                  <c:v>2015</c:v>
                </c:pt>
                <c:pt idx="1">
                  <c:v>2016</c:v>
                </c:pt>
                <c:pt idx="2">
                  <c:v>2017</c:v>
                </c:pt>
                <c:pt idx="3">
                  <c:v>2018</c:v>
                </c:pt>
                <c:pt idx="4">
                  <c:v>2019</c:v>
                </c:pt>
                <c:pt idx="5">
                  <c:v>2020</c:v>
                </c:pt>
                <c:pt idx="6">
                  <c:v>2021</c:v>
                </c:pt>
                <c:pt idx="7">
                  <c:v>2022</c:v>
                </c:pt>
              </c:numCache>
            </c:numRef>
          </c:cat>
          <c:val>
            <c:numRef>
              <c:f>'Graphique 1'!$B$6:$I$6</c:f>
              <c:numCache>
                <c:formatCode>0.0%</c:formatCode>
                <c:ptCount val="8"/>
                <c:pt idx="0">
                  <c:v>0.42050316513782565</c:v>
                </c:pt>
                <c:pt idx="1">
                  <c:v>0.43748816950172664</c:v>
                </c:pt>
                <c:pt idx="2">
                  <c:v>0.45447266186804575</c:v>
                </c:pt>
                <c:pt idx="3">
                  <c:v>0.49288172988337642</c:v>
                </c:pt>
                <c:pt idx="4">
                  <c:v>0.57349455703467034</c:v>
                </c:pt>
                <c:pt idx="5">
                  <c:v>0.62317412023005325</c:v>
                </c:pt>
                <c:pt idx="6">
                  <c:v>0.6097614510306405</c:v>
                </c:pt>
                <c:pt idx="7">
                  <c:v>0.60365782017186975</c:v>
                </c:pt>
              </c:numCache>
            </c:numRef>
          </c:val>
          <c:smooth val="0"/>
          <c:extLst>
            <c:ext xmlns:c16="http://schemas.microsoft.com/office/drawing/2014/chart" uri="{C3380CC4-5D6E-409C-BE32-E72D297353CC}">
              <c16:uniqueId val="{00000000-173B-48B6-B80F-CF2FF8198900}"/>
            </c:ext>
          </c:extLst>
        </c:ser>
        <c:ser>
          <c:idx val="1"/>
          <c:order val="1"/>
          <c:tx>
            <c:strRef>
              <c:f>'Graphique 1'!$A$7</c:f>
              <c:strCache>
                <c:ptCount val="1"/>
                <c:pt idx="0">
                  <c:v>Aide individualisée</c:v>
                </c:pt>
              </c:strCache>
            </c:strRef>
          </c:tx>
          <c:spPr>
            <a:ln w="28575" cap="rnd">
              <a:solidFill>
                <a:srgbClr val="C00000"/>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1'!$B$5:$I$5</c:f>
              <c:numCache>
                <c:formatCode>0</c:formatCode>
                <c:ptCount val="8"/>
                <c:pt idx="0">
                  <c:v>2015</c:v>
                </c:pt>
                <c:pt idx="1">
                  <c:v>2016</c:v>
                </c:pt>
                <c:pt idx="2">
                  <c:v>2017</c:v>
                </c:pt>
                <c:pt idx="3">
                  <c:v>2018</c:v>
                </c:pt>
                <c:pt idx="4">
                  <c:v>2019</c:v>
                </c:pt>
                <c:pt idx="5">
                  <c:v>2020</c:v>
                </c:pt>
                <c:pt idx="6">
                  <c:v>2021</c:v>
                </c:pt>
                <c:pt idx="7">
                  <c:v>2022</c:v>
                </c:pt>
              </c:numCache>
            </c:numRef>
          </c:cat>
          <c:val>
            <c:numRef>
              <c:f>'Graphique 1'!$B$7:$I$7</c:f>
              <c:numCache>
                <c:formatCode>0.0%</c:formatCode>
                <c:ptCount val="8"/>
                <c:pt idx="0">
                  <c:v>0.5794968348621744</c:v>
                </c:pt>
                <c:pt idx="1">
                  <c:v>0.56251183049827347</c:v>
                </c:pt>
                <c:pt idx="2">
                  <c:v>0.5455273381319542</c:v>
                </c:pt>
                <c:pt idx="3">
                  <c:v>0.50711827011662347</c:v>
                </c:pt>
                <c:pt idx="4">
                  <c:v>0.42650544296532966</c:v>
                </c:pt>
                <c:pt idx="5">
                  <c:v>0.37682587976994675</c:v>
                </c:pt>
                <c:pt idx="6">
                  <c:v>0.39023854896935956</c:v>
                </c:pt>
                <c:pt idx="7">
                  <c:v>0.39634217982813025</c:v>
                </c:pt>
              </c:numCache>
            </c:numRef>
          </c:val>
          <c:smooth val="0"/>
          <c:extLst>
            <c:ext xmlns:c16="http://schemas.microsoft.com/office/drawing/2014/chart" uri="{C3380CC4-5D6E-409C-BE32-E72D297353CC}">
              <c16:uniqueId val="{00000001-173B-48B6-B80F-CF2FF8198900}"/>
            </c:ext>
          </c:extLst>
        </c:ser>
        <c:dLbls>
          <c:dLblPos val="t"/>
          <c:showLegendKey val="0"/>
          <c:showVal val="1"/>
          <c:showCatName val="0"/>
          <c:showSerName val="0"/>
          <c:showPercent val="0"/>
          <c:showBubbleSize val="0"/>
        </c:dLbls>
        <c:smooth val="0"/>
        <c:axId val="316459503"/>
        <c:axId val="634655647"/>
        <c:extLst/>
      </c:lineChart>
      <c:catAx>
        <c:axId val="316459503"/>
        <c:scaling>
          <c:orientation val="minMax"/>
        </c:scaling>
        <c:delete val="0"/>
        <c:axPos val="b"/>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34655647"/>
        <c:crosses val="autoZero"/>
        <c:auto val="1"/>
        <c:lblAlgn val="ctr"/>
        <c:lblOffset val="100"/>
        <c:noMultiLvlLbl val="0"/>
      </c:catAx>
      <c:valAx>
        <c:axId val="6346556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3164595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2'!$A$5</c:f>
              <c:strCache>
                <c:ptCount val="1"/>
                <c:pt idx="0">
                  <c:v>AEEH de base</c:v>
                </c:pt>
              </c:strCache>
            </c:strRef>
          </c:tx>
          <c:spPr>
            <a:ln w="28575" cap="rnd">
              <a:solidFill>
                <a:schemeClr val="accent1"/>
              </a:solidFill>
              <a:prstDash val="dash"/>
              <a:round/>
            </a:ln>
            <a:effectLst/>
          </c:spPr>
          <c:marker>
            <c:symbol val="circle"/>
            <c:size val="5"/>
            <c:spPr>
              <a:solidFill>
                <a:schemeClr val="accent1"/>
              </a:solidFill>
              <a:ln w="9525">
                <a:solidFill>
                  <a:schemeClr val="accent1"/>
                </a:solidFill>
              </a:ln>
              <a:effectLst/>
            </c:spPr>
          </c:marker>
          <c:dLbls>
            <c:dLbl>
              <c:idx val="0"/>
              <c:layout>
                <c:manualLayout>
                  <c:x val="-3.9066739012479652E-2"/>
                  <c:y val="-3.37711069418386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F4-4903-B8D1-82ADC2C3264B}"/>
                </c:ext>
              </c:extLst>
            </c:dLbl>
            <c:dLbl>
              <c:idx val="1"/>
              <c:delete val="1"/>
              <c:extLst>
                <c:ext xmlns:c15="http://schemas.microsoft.com/office/drawing/2012/chart" uri="{CE6537A1-D6FC-4f65-9D91-7224C49458BB}"/>
                <c:ext xmlns:c16="http://schemas.microsoft.com/office/drawing/2014/chart" uri="{C3380CC4-5D6E-409C-BE32-E72D297353CC}">
                  <c16:uniqueId val="{00000008-65F4-4903-B8D1-82ADC2C3264B}"/>
                </c:ext>
              </c:extLst>
            </c:dLbl>
            <c:dLbl>
              <c:idx val="2"/>
              <c:delete val="1"/>
              <c:extLst>
                <c:ext xmlns:c15="http://schemas.microsoft.com/office/drawing/2012/chart" uri="{CE6537A1-D6FC-4f65-9D91-7224C49458BB}"/>
                <c:ext xmlns:c16="http://schemas.microsoft.com/office/drawing/2014/chart" uri="{C3380CC4-5D6E-409C-BE32-E72D297353CC}">
                  <c16:uniqueId val="{00000009-65F4-4903-B8D1-82ADC2C3264B}"/>
                </c:ext>
              </c:extLst>
            </c:dLbl>
            <c:dLbl>
              <c:idx val="3"/>
              <c:delete val="1"/>
              <c:extLst>
                <c:ext xmlns:c15="http://schemas.microsoft.com/office/drawing/2012/chart" uri="{CE6537A1-D6FC-4f65-9D91-7224C49458BB}"/>
                <c:ext xmlns:c16="http://schemas.microsoft.com/office/drawing/2014/chart" uri="{C3380CC4-5D6E-409C-BE32-E72D297353CC}">
                  <c16:uniqueId val="{0000000A-65F4-4903-B8D1-82ADC2C3264B}"/>
                </c:ext>
              </c:extLst>
            </c:dLbl>
            <c:dLbl>
              <c:idx val="4"/>
              <c:delete val="1"/>
              <c:extLst>
                <c:ext xmlns:c15="http://schemas.microsoft.com/office/drawing/2012/chart" uri="{CE6537A1-D6FC-4f65-9D91-7224C49458BB}"/>
                <c:ext xmlns:c16="http://schemas.microsoft.com/office/drawing/2014/chart" uri="{C3380CC4-5D6E-409C-BE32-E72D297353CC}">
                  <c16:uniqueId val="{0000000B-65F4-4903-B8D1-82ADC2C3264B}"/>
                </c:ext>
              </c:extLst>
            </c:dLbl>
            <c:dLbl>
              <c:idx val="5"/>
              <c:delete val="1"/>
              <c:extLst>
                <c:ext xmlns:c15="http://schemas.microsoft.com/office/drawing/2012/chart" uri="{CE6537A1-D6FC-4f65-9D91-7224C49458BB}"/>
                <c:ext xmlns:c16="http://schemas.microsoft.com/office/drawing/2014/chart" uri="{C3380CC4-5D6E-409C-BE32-E72D297353CC}">
                  <c16:uniqueId val="{0000000C-65F4-4903-B8D1-82ADC2C3264B}"/>
                </c:ext>
              </c:extLst>
            </c:dLbl>
            <c:dLbl>
              <c:idx val="6"/>
              <c:delete val="1"/>
              <c:extLst>
                <c:ext xmlns:c15="http://schemas.microsoft.com/office/drawing/2012/chart" uri="{CE6537A1-D6FC-4f65-9D91-7224C49458BB}"/>
                <c:ext xmlns:c16="http://schemas.microsoft.com/office/drawing/2014/chart" uri="{C3380CC4-5D6E-409C-BE32-E72D297353CC}">
                  <c16:uniqueId val="{00000007-65F4-4903-B8D1-82ADC2C3264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2'!$B$4:$I$4</c:f>
              <c:numCache>
                <c:formatCode>0</c:formatCode>
                <c:ptCount val="8"/>
                <c:pt idx="0">
                  <c:v>2015</c:v>
                </c:pt>
                <c:pt idx="1">
                  <c:v>2016</c:v>
                </c:pt>
                <c:pt idx="2">
                  <c:v>2017</c:v>
                </c:pt>
                <c:pt idx="3">
                  <c:v>2018</c:v>
                </c:pt>
                <c:pt idx="4">
                  <c:v>2019</c:v>
                </c:pt>
                <c:pt idx="5">
                  <c:v>2020</c:v>
                </c:pt>
                <c:pt idx="6">
                  <c:v>2021</c:v>
                </c:pt>
                <c:pt idx="7">
                  <c:v>2022</c:v>
                </c:pt>
              </c:numCache>
            </c:numRef>
          </c:cat>
          <c:val>
            <c:numRef>
              <c:f>'Graphique 2'!$B$5:$I$5</c:f>
              <c:numCache>
                <c:formatCode>0.0%</c:formatCode>
                <c:ptCount val="8"/>
                <c:pt idx="0">
                  <c:v>0.57004454476757915</c:v>
                </c:pt>
                <c:pt idx="1">
                  <c:v>0.58744274971420907</c:v>
                </c:pt>
                <c:pt idx="2">
                  <c:v>0.58989643011736137</c:v>
                </c:pt>
                <c:pt idx="3">
                  <c:v>0.60267888445583517</c:v>
                </c:pt>
                <c:pt idx="4">
                  <c:v>0.60556995392310708</c:v>
                </c:pt>
                <c:pt idx="5">
                  <c:v>0.62617448846147117</c:v>
                </c:pt>
                <c:pt idx="6">
                  <c:v>0.65585360128852088</c:v>
                </c:pt>
                <c:pt idx="7">
                  <c:v>0.67912042665505024</c:v>
                </c:pt>
              </c:numCache>
            </c:numRef>
          </c:val>
          <c:smooth val="0"/>
          <c:extLst>
            <c:ext xmlns:c16="http://schemas.microsoft.com/office/drawing/2014/chart" uri="{C3380CC4-5D6E-409C-BE32-E72D297353CC}">
              <c16:uniqueId val="{00000000-65F4-4903-B8D1-82ADC2C3264B}"/>
            </c:ext>
          </c:extLst>
        </c:ser>
        <c:ser>
          <c:idx val="1"/>
          <c:order val="1"/>
          <c:tx>
            <c:strRef>
              <c:f>'Graphique 2'!$A$6</c:f>
              <c:strCache>
                <c:ptCount val="1"/>
                <c:pt idx="0">
                  <c:v>Complément 1</c:v>
                </c:pt>
              </c:strCache>
            </c:strRef>
          </c:tx>
          <c:spPr>
            <a:ln w="28575" cap="rnd">
              <a:solidFill>
                <a:srgbClr val="CC0000"/>
              </a:solidFill>
              <a:prstDash val="lgDash"/>
              <a:round/>
            </a:ln>
            <a:effectLst/>
          </c:spPr>
          <c:marker>
            <c:symbol val="circle"/>
            <c:size val="5"/>
            <c:spPr>
              <a:solidFill>
                <a:schemeClr val="accent2"/>
              </a:solidFill>
              <a:ln w="9525">
                <a:solidFill>
                  <a:schemeClr val="accent2"/>
                </a:solidFill>
              </a:ln>
              <a:effectLst/>
            </c:spPr>
          </c:marker>
          <c:dLbls>
            <c:dLbl>
              <c:idx val="0"/>
              <c:layout>
                <c:manualLayout>
                  <c:x val="-6.2940771850073282E-2"/>
                  <c:y val="-1.1256887917152946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6885427303138922E-2"/>
                      <c:h val="6.7486076435567491E-2"/>
                    </c:manualLayout>
                  </c15:layout>
                </c:ext>
                <c:ext xmlns:c16="http://schemas.microsoft.com/office/drawing/2014/chart" uri="{C3380CC4-5D6E-409C-BE32-E72D297353CC}">
                  <c16:uniqueId val="{00000036-65F4-4903-B8D1-82ADC2C3264B}"/>
                </c:ext>
              </c:extLst>
            </c:dLbl>
            <c:dLbl>
              <c:idx val="1"/>
              <c:delete val="1"/>
              <c:extLst>
                <c:ext xmlns:c15="http://schemas.microsoft.com/office/drawing/2012/chart" uri="{CE6537A1-D6FC-4f65-9D91-7224C49458BB}"/>
                <c:ext xmlns:c16="http://schemas.microsoft.com/office/drawing/2014/chart" uri="{C3380CC4-5D6E-409C-BE32-E72D297353CC}">
                  <c16:uniqueId val="{0000001A-65F4-4903-B8D1-82ADC2C3264B}"/>
                </c:ext>
              </c:extLst>
            </c:dLbl>
            <c:dLbl>
              <c:idx val="2"/>
              <c:delete val="1"/>
              <c:extLst>
                <c:ext xmlns:c15="http://schemas.microsoft.com/office/drawing/2012/chart" uri="{CE6537A1-D6FC-4f65-9D91-7224C49458BB}"/>
                <c:ext xmlns:c16="http://schemas.microsoft.com/office/drawing/2014/chart" uri="{C3380CC4-5D6E-409C-BE32-E72D297353CC}">
                  <c16:uniqueId val="{00000037-65F4-4903-B8D1-82ADC2C3264B}"/>
                </c:ext>
              </c:extLst>
            </c:dLbl>
            <c:dLbl>
              <c:idx val="3"/>
              <c:delete val="1"/>
              <c:extLst>
                <c:ext xmlns:c15="http://schemas.microsoft.com/office/drawing/2012/chart" uri="{CE6537A1-D6FC-4f65-9D91-7224C49458BB}"/>
                <c:ext xmlns:c16="http://schemas.microsoft.com/office/drawing/2014/chart" uri="{C3380CC4-5D6E-409C-BE32-E72D297353CC}">
                  <c16:uniqueId val="{00000020-65F4-4903-B8D1-82ADC2C3264B}"/>
                </c:ext>
              </c:extLst>
            </c:dLbl>
            <c:dLbl>
              <c:idx val="4"/>
              <c:delete val="1"/>
              <c:extLst>
                <c:ext xmlns:c15="http://schemas.microsoft.com/office/drawing/2012/chart" uri="{CE6537A1-D6FC-4f65-9D91-7224C49458BB}"/>
                <c:ext xmlns:c16="http://schemas.microsoft.com/office/drawing/2014/chart" uri="{C3380CC4-5D6E-409C-BE32-E72D297353CC}">
                  <c16:uniqueId val="{00000021-65F4-4903-B8D1-82ADC2C3264B}"/>
                </c:ext>
              </c:extLst>
            </c:dLbl>
            <c:dLbl>
              <c:idx val="5"/>
              <c:delete val="1"/>
              <c:extLst>
                <c:ext xmlns:c15="http://schemas.microsoft.com/office/drawing/2012/chart" uri="{CE6537A1-D6FC-4f65-9D91-7224C49458BB}"/>
                <c:ext xmlns:c16="http://schemas.microsoft.com/office/drawing/2014/chart" uri="{C3380CC4-5D6E-409C-BE32-E72D297353CC}">
                  <c16:uniqueId val="{00000024-65F4-4903-B8D1-82ADC2C3264B}"/>
                </c:ext>
              </c:extLst>
            </c:dLbl>
            <c:dLbl>
              <c:idx val="6"/>
              <c:delete val="1"/>
              <c:extLst>
                <c:ext xmlns:c15="http://schemas.microsoft.com/office/drawing/2012/chart" uri="{CE6537A1-D6FC-4f65-9D91-7224C49458BB}"/>
                <c:ext xmlns:c16="http://schemas.microsoft.com/office/drawing/2014/chart" uri="{C3380CC4-5D6E-409C-BE32-E72D297353CC}">
                  <c16:uniqueId val="{00000027-65F4-4903-B8D1-82ADC2C3264B}"/>
                </c:ext>
              </c:extLst>
            </c:dLbl>
            <c:dLbl>
              <c:idx val="7"/>
              <c:layout>
                <c:manualLayout>
                  <c:x val="6.5111231687464497E-3"/>
                  <c:y val="4.1275797373358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5F4-4903-B8D1-82ADC2C3264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2'!$B$4:$I$4</c:f>
              <c:numCache>
                <c:formatCode>0</c:formatCode>
                <c:ptCount val="8"/>
                <c:pt idx="0">
                  <c:v>2015</c:v>
                </c:pt>
                <c:pt idx="1">
                  <c:v>2016</c:v>
                </c:pt>
                <c:pt idx="2">
                  <c:v>2017</c:v>
                </c:pt>
                <c:pt idx="3">
                  <c:v>2018</c:v>
                </c:pt>
                <c:pt idx="4">
                  <c:v>2019</c:v>
                </c:pt>
                <c:pt idx="5">
                  <c:v>2020</c:v>
                </c:pt>
                <c:pt idx="6">
                  <c:v>2021</c:v>
                </c:pt>
                <c:pt idx="7">
                  <c:v>2022</c:v>
                </c:pt>
              </c:numCache>
            </c:numRef>
          </c:cat>
          <c:val>
            <c:numRef>
              <c:f>'Graphique 2'!$B$6:$I$6</c:f>
              <c:numCache>
                <c:formatCode>0.0%</c:formatCode>
                <c:ptCount val="8"/>
                <c:pt idx="0">
                  <c:v>5.0742909831825431E-2</c:v>
                </c:pt>
                <c:pt idx="1">
                  <c:v>4.9425224111852101E-2</c:v>
                </c:pt>
                <c:pt idx="2">
                  <c:v>5.1667102847147511E-2</c:v>
                </c:pt>
                <c:pt idx="3">
                  <c:v>5.1085997022764222E-2</c:v>
                </c:pt>
                <c:pt idx="4">
                  <c:v>4.9870854846420828E-2</c:v>
                </c:pt>
                <c:pt idx="5">
                  <c:v>4.8604531578592625E-2</c:v>
                </c:pt>
                <c:pt idx="6">
                  <c:v>4.6107769890557863E-2</c:v>
                </c:pt>
                <c:pt idx="7">
                  <c:v>4.4654097349604183E-2</c:v>
                </c:pt>
              </c:numCache>
            </c:numRef>
          </c:val>
          <c:smooth val="0"/>
          <c:extLst>
            <c:ext xmlns:c16="http://schemas.microsoft.com/office/drawing/2014/chart" uri="{C3380CC4-5D6E-409C-BE32-E72D297353CC}">
              <c16:uniqueId val="{00000001-65F4-4903-B8D1-82ADC2C3264B}"/>
            </c:ext>
          </c:extLst>
        </c:ser>
        <c:ser>
          <c:idx val="2"/>
          <c:order val="2"/>
          <c:tx>
            <c:strRef>
              <c:f>'Graphique 2'!$A$7</c:f>
              <c:strCache>
                <c:ptCount val="1"/>
                <c:pt idx="0">
                  <c:v>Complément 2</c:v>
                </c:pt>
              </c:strCache>
            </c:strRef>
          </c:tx>
          <c:spPr>
            <a:ln w="28575" cap="rnd">
              <a:solidFill>
                <a:srgbClr val="92D050"/>
              </a:solidFill>
              <a:prstDash val="sysDot"/>
              <a:round/>
            </a:ln>
            <a:effectLst/>
          </c:spPr>
          <c:marker>
            <c:symbol val="circle"/>
            <c:size val="5"/>
            <c:spPr>
              <a:solidFill>
                <a:schemeClr val="accent3"/>
              </a:solidFill>
              <a:ln w="9525">
                <a:solidFill>
                  <a:schemeClr val="accent3"/>
                </a:solidFill>
              </a:ln>
              <a:effectLst/>
            </c:spPr>
          </c:marker>
          <c:dLbls>
            <c:dLbl>
              <c:idx val="0"/>
              <c:layout>
                <c:manualLayout>
                  <c:x val="-6.7281606077048292E-2"/>
                  <c:y val="-3.3771106941838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F4-4903-B8D1-82ADC2C3264B}"/>
                </c:ext>
              </c:extLst>
            </c:dLbl>
            <c:dLbl>
              <c:idx val="1"/>
              <c:delete val="1"/>
              <c:extLst>
                <c:ext xmlns:c15="http://schemas.microsoft.com/office/drawing/2012/chart" uri="{CE6537A1-D6FC-4f65-9D91-7224C49458BB}"/>
                <c:ext xmlns:c16="http://schemas.microsoft.com/office/drawing/2014/chart" uri="{C3380CC4-5D6E-409C-BE32-E72D297353CC}">
                  <c16:uniqueId val="{00000013-65F4-4903-B8D1-82ADC2C3264B}"/>
                </c:ext>
              </c:extLst>
            </c:dLbl>
            <c:dLbl>
              <c:idx val="2"/>
              <c:delete val="1"/>
              <c:extLst>
                <c:ext xmlns:c15="http://schemas.microsoft.com/office/drawing/2012/chart" uri="{CE6537A1-D6FC-4f65-9D91-7224C49458BB}"/>
                <c:ext xmlns:c16="http://schemas.microsoft.com/office/drawing/2014/chart" uri="{C3380CC4-5D6E-409C-BE32-E72D297353CC}">
                  <c16:uniqueId val="{00000012-65F4-4903-B8D1-82ADC2C3264B}"/>
                </c:ext>
              </c:extLst>
            </c:dLbl>
            <c:dLbl>
              <c:idx val="3"/>
              <c:delete val="1"/>
              <c:extLst>
                <c:ext xmlns:c15="http://schemas.microsoft.com/office/drawing/2012/chart" uri="{CE6537A1-D6FC-4f65-9D91-7224C49458BB}"/>
                <c:ext xmlns:c16="http://schemas.microsoft.com/office/drawing/2014/chart" uri="{C3380CC4-5D6E-409C-BE32-E72D297353CC}">
                  <c16:uniqueId val="{00000011-65F4-4903-B8D1-82ADC2C3264B}"/>
                </c:ext>
              </c:extLst>
            </c:dLbl>
            <c:dLbl>
              <c:idx val="4"/>
              <c:delete val="1"/>
              <c:extLst>
                <c:ext xmlns:c15="http://schemas.microsoft.com/office/drawing/2012/chart" uri="{CE6537A1-D6FC-4f65-9D91-7224C49458BB}"/>
                <c:ext xmlns:c16="http://schemas.microsoft.com/office/drawing/2014/chart" uri="{C3380CC4-5D6E-409C-BE32-E72D297353CC}">
                  <c16:uniqueId val="{00000010-65F4-4903-B8D1-82ADC2C3264B}"/>
                </c:ext>
              </c:extLst>
            </c:dLbl>
            <c:dLbl>
              <c:idx val="5"/>
              <c:delete val="1"/>
              <c:extLst>
                <c:ext xmlns:c15="http://schemas.microsoft.com/office/drawing/2012/chart" uri="{CE6537A1-D6FC-4f65-9D91-7224C49458BB}"/>
                <c:ext xmlns:c16="http://schemas.microsoft.com/office/drawing/2014/chart" uri="{C3380CC4-5D6E-409C-BE32-E72D297353CC}">
                  <c16:uniqueId val="{0000000F-65F4-4903-B8D1-82ADC2C3264B}"/>
                </c:ext>
              </c:extLst>
            </c:dLbl>
            <c:dLbl>
              <c:idx val="6"/>
              <c:delete val="1"/>
              <c:extLst>
                <c:ext xmlns:c15="http://schemas.microsoft.com/office/drawing/2012/chart" uri="{CE6537A1-D6FC-4f65-9D91-7224C49458BB}"/>
                <c:ext xmlns:c16="http://schemas.microsoft.com/office/drawing/2014/chart" uri="{C3380CC4-5D6E-409C-BE32-E72D297353CC}">
                  <c16:uniqueId val="{0000000E-65F4-4903-B8D1-82ADC2C3264B}"/>
                </c:ext>
              </c:extLst>
            </c:dLbl>
            <c:dLbl>
              <c:idx val="7"/>
              <c:layout>
                <c:manualLayout>
                  <c:x val="-1.5915894995159014E-16"/>
                  <c:y val="-1.87617260787993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5F4-4903-B8D1-82ADC2C3264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2'!$B$4:$I$4</c:f>
              <c:numCache>
                <c:formatCode>0</c:formatCode>
                <c:ptCount val="8"/>
                <c:pt idx="0">
                  <c:v>2015</c:v>
                </c:pt>
                <c:pt idx="1">
                  <c:v>2016</c:v>
                </c:pt>
                <c:pt idx="2">
                  <c:v>2017</c:v>
                </c:pt>
                <c:pt idx="3">
                  <c:v>2018</c:v>
                </c:pt>
                <c:pt idx="4">
                  <c:v>2019</c:v>
                </c:pt>
                <c:pt idx="5">
                  <c:v>2020</c:v>
                </c:pt>
                <c:pt idx="6">
                  <c:v>2021</c:v>
                </c:pt>
                <c:pt idx="7">
                  <c:v>2022</c:v>
                </c:pt>
              </c:numCache>
            </c:numRef>
          </c:cat>
          <c:val>
            <c:numRef>
              <c:f>'Graphique 2'!$B$7:$I$7</c:f>
              <c:numCache>
                <c:formatCode>0.0%</c:formatCode>
                <c:ptCount val="8"/>
                <c:pt idx="0">
                  <c:v>0.17387519065225573</c:v>
                </c:pt>
                <c:pt idx="1">
                  <c:v>0.16976115174768949</c:v>
                </c:pt>
                <c:pt idx="2">
                  <c:v>0.16756000210246608</c:v>
                </c:pt>
                <c:pt idx="3">
                  <c:v>0.16343441296929251</c:v>
                </c:pt>
                <c:pt idx="4">
                  <c:v>0.16598193280220561</c:v>
                </c:pt>
                <c:pt idx="5">
                  <c:v>0.16082162253649374</c:v>
                </c:pt>
                <c:pt idx="6">
                  <c:v>0.1502617116207868</c:v>
                </c:pt>
                <c:pt idx="7">
                  <c:v>0.13838011248731941</c:v>
                </c:pt>
              </c:numCache>
            </c:numRef>
          </c:val>
          <c:smooth val="0"/>
          <c:extLst>
            <c:ext xmlns:c16="http://schemas.microsoft.com/office/drawing/2014/chart" uri="{C3380CC4-5D6E-409C-BE32-E72D297353CC}">
              <c16:uniqueId val="{00000002-65F4-4903-B8D1-82ADC2C3264B}"/>
            </c:ext>
          </c:extLst>
        </c:ser>
        <c:ser>
          <c:idx val="3"/>
          <c:order val="3"/>
          <c:tx>
            <c:strRef>
              <c:f>'Graphique 2'!$A$8</c:f>
              <c:strCache>
                <c:ptCount val="1"/>
                <c:pt idx="0">
                  <c:v>Complément 3</c:v>
                </c:pt>
              </c:strCache>
            </c:strRef>
          </c:tx>
          <c:spPr>
            <a:ln w="28575" cap="rnd">
              <a:solidFill>
                <a:srgbClr val="7030A0"/>
              </a:solidFill>
              <a:prstDash val="dash"/>
              <a:round/>
            </a:ln>
            <a:effectLst/>
          </c:spPr>
          <c:marker>
            <c:symbol val="circle"/>
            <c:size val="5"/>
            <c:spPr>
              <a:solidFill>
                <a:srgbClr val="7030A0"/>
              </a:solidFill>
              <a:ln w="9525">
                <a:solidFill>
                  <a:srgbClr val="7030A0"/>
                </a:solidFill>
              </a:ln>
              <a:effectLst/>
            </c:spPr>
          </c:marker>
          <c:dLbls>
            <c:dLbl>
              <c:idx val="0"/>
              <c:layout>
                <c:manualLayout>
                  <c:x val="-7.1622269408402078E-2"/>
                  <c:y val="-4.127579737335841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1123083298798166E-2"/>
                      <c:h val="5.6229040788287957E-2"/>
                    </c:manualLayout>
                  </c15:layout>
                </c:ext>
                <c:ext xmlns:c16="http://schemas.microsoft.com/office/drawing/2014/chart" uri="{C3380CC4-5D6E-409C-BE32-E72D297353CC}">
                  <c16:uniqueId val="{00000016-65F4-4903-B8D1-82ADC2C3264B}"/>
                </c:ext>
              </c:extLst>
            </c:dLbl>
            <c:dLbl>
              <c:idx val="1"/>
              <c:delete val="1"/>
              <c:extLst>
                <c:ext xmlns:c15="http://schemas.microsoft.com/office/drawing/2012/chart" uri="{CE6537A1-D6FC-4f65-9D91-7224C49458BB}"/>
                <c:ext xmlns:c16="http://schemas.microsoft.com/office/drawing/2014/chart" uri="{C3380CC4-5D6E-409C-BE32-E72D297353CC}">
                  <c16:uniqueId val="{00000019-65F4-4903-B8D1-82ADC2C3264B}"/>
                </c:ext>
              </c:extLst>
            </c:dLbl>
            <c:dLbl>
              <c:idx val="2"/>
              <c:delete val="1"/>
              <c:extLst>
                <c:ext xmlns:c15="http://schemas.microsoft.com/office/drawing/2012/chart" uri="{CE6537A1-D6FC-4f65-9D91-7224C49458BB}"/>
                <c:ext xmlns:c16="http://schemas.microsoft.com/office/drawing/2014/chart" uri="{C3380CC4-5D6E-409C-BE32-E72D297353CC}">
                  <c16:uniqueId val="{0000001B-65F4-4903-B8D1-82ADC2C3264B}"/>
                </c:ext>
              </c:extLst>
            </c:dLbl>
            <c:dLbl>
              <c:idx val="3"/>
              <c:delete val="1"/>
              <c:extLst>
                <c:ext xmlns:c15="http://schemas.microsoft.com/office/drawing/2012/chart" uri="{CE6537A1-D6FC-4f65-9D91-7224C49458BB}"/>
                <c:ext xmlns:c16="http://schemas.microsoft.com/office/drawing/2014/chart" uri="{C3380CC4-5D6E-409C-BE32-E72D297353CC}">
                  <c16:uniqueId val="{0000001F-65F4-4903-B8D1-82ADC2C3264B}"/>
                </c:ext>
              </c:extLst>
            </c:dLbl>
            <c:dLbl>
              <c:idx val="4"/>
              <c:delete val="1"/>
              <c:extLst>
                <c:ext xmlns:c15="http://schemas.microsoft.com/office/drawing/2012/chart" uri="{CE6537A1-D6FC-4f65-9D91-7224C49458BB}"/>
                <c:ext xmlns:c16="http://schemas.microsoft.com/office/drawing/2014/chart" uri="{C3380CC4-5D6E-409C-BE32-E72D297353CC}">
                  <c16:uniqueId val="{0000001E-65F4-4903-B8D1-82ADC2C3264B}"/>
                </c:ext>
              </c:extLst>
            </c:dLbl>
            <c:dLbl>
              <c:idx val="5"/>
              <c:delete val="1"/>
              <c:extLst>
                <c:ext xmlns:c15="http://schemas.microsoft.com/office/drawing/2012/chart" uri="{CE6537A1-D6FC-4f65-9D91-7224C49458BB}"/>
                <c:ext xmlns:c16="http://schemas.microsoft.com/office/drawing/2014/chart" uri="{C3380CC4-5D6E-409C-BE32-E72D297353CC}">
                  <c16:uniqueId val="{00000023-65F4-4903-B8D1-82ADC2C3264B}"/>
                </c:ext>
              </c:extLst>
            </c:dLbl>
            <c:dLbl>
              <c:idx val="6"/>
              <c:delete val="1"/>
              <c:extLst>
                <c:ext xmlns:c15="http://schemas.microsoft.com/office/drawing/2012/chart" uri="{CE6537A1-D6FC-4f65-9D91-7224C49458BB}"/>
                <c:ext xmlns:c16="http://schemas.microsoft.com/office/drawing/2014/chart" uri="{C3380CC4-5D6E-409C-BE32-E72D297353CC}">
                  <c16:uniqueId val="{00000026-65F4-4903-B8D1-82ADC2C3264B}"/>
                </c:ext>
              </c:extLst>
            </c:dLbl>
            <c:dLbl>
              <c:idx val="7"/>
              <c:layout>
                <c:manualLayout>
                  <c:x val="2.1703743895820438E-3"/>
                  <c:y val="-1.8761726078799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65F4-4903-B8D1-82ADC2C3264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2'!$B$4:$I$4</c:f>
              <c:numCache>
                <c:formatCode>0</c:formatCode>
                <c:ptCount val="8"/>
                <c:pt idx="0">
                  <c:v>2015</c:v>
                </c:pt>
                <c:pt idx="1">
                  <c:v>2016</c:v>
                </c:pt>
                <c:pt idx="2">
                  <c:v>2017</c:v>
                </c:pt>
                <c:pt idx="3">
                  <c:v>2018</c:v>
                </c:pt>
                <c:pt idx="4">
                  <c:v>2019</c:v>
                </c:pt>
                <c:pt idx="5">
                  <c:v>2020</c:v>
                </c:pt>
                <c:pt idx="6">
                  <c:v>2021</c:v>
                </c:pt>
                <c:pt idx="7">
                  <c:v>2022</c:v>
                </c:pt>
              </c:numCache>
            </c:numRef>
          </c:cat>
          <c:val>
            <c:numRef>
              <c:f>'Graphique 2'!$B$8:$I$8</c:f>
              <c:numCache>
                <c:formatCode>0.0%</c:formatCode>
                <c:ptCount val="8"/>
                <c:pt idx="0">
                  <c:v>9.6768998283737487E-2</c:v>
                </c:pt>
                <c:pt idx="1">
                  <c:v>9.2129087405894552E-2</c:v>
                </c:pt>
                <c:pt idx="2">
                  <c:v>9.0791257745256967E-2</c:v>
                </c:pt>
                <c:pt idx="3">
                  <c:v>8.8271675071520908E-2</c:v>
                </c:pt>
                <c:pt idx="4">
                  <c:v>9.0339055700622575E-2</c:v>
                </c:pt>
                <c:pt idx="5">
                  <c:v>8.5321917934896366E-2</c:v>
                </c:pt>
                <c:pt idx="6">
                  <c:v>8.0304878219809889E-2</c:v>
                </c:pt>
                <c:pt idx="7">
                  <c:v>7.5053336664700973E-2</c:v>
                </c:pt>
              </c:numCache>
            </c:numRef>
          </c:val>
          <c:smooth val="0"/>
          <c:extLst>
            <c:ext xmlns:c16="http://schemas.microsoft.com/office/drawing/2014/chart" uri="{C3380CC4-5D6E-409C-BE32-E72D297353CC}">
              <c16:uniqueId val="{00000003-65F4-4903-B8D1-82ADC2C3264B}"/>
            </c:ext>
          </c:extLst>
        </c:ser>
        <c:ser>
          <c:idx val="4"/>
          <c:order val="4"/>
          <c:tx>
            <c:strRef>
              <c:f>'Graphique 2'!$A$9</c:f>
              <c:strCache>
                <c:ptCount val="1"/>
                <c:pt idx="0">
                  <c:v>Complément 4</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layout>
                <c:manualLayout>
                  <c:x val="-6.2940857297883901E-2"/>
                  <c:y val="-1.1257035647279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5F4-4903-B8D1-82ADC2C3264B}"/>
                </c:ext>
              </c:extLst>
            </c:dLbl>
            <c:dLbl>
              <c:idx val="1"/>
              <c:delete val="1"/>
              <c:extLst>
                <c:ext xmlns:c15="http://schemas.microsoft.com/office/drawing/2012/chart" uri="{CE6537A1-D6FC-4f65-9D91-7224C49458BB}"/>
                <c:ext xmlns:c16="http://schemas.microsoft.com/office/drawing/2014/chart" uri="{C3380CC4-5D6E-409C-BE32-E72D297353CC}">
                  <c16:uniqueId val="{00000017-65F4-4903-B8D1-82ADC2C3264B}"/>
                </c:ext>
              </c:extLst>
            </c:dLbl>
            <c:dLbl>
              <c:idx val="2"/>
              <c:delete val="1"/>
              <c:extLst>
                <c:ext xmlns:c15="http://schemas.microsoft.com/office/drawing/2012/chart" uri="{CE6537A1-D6FC-4f65-9D91-7224C49458BB}"/>
                <c:ext xmlns:c16="http://schemas.microsoft.com/office/drawing/2014/chart" uri="{C3380CC4-5D6E-409C-BE32-E72D297353CC}">
                  <c16:uniqueId val="{00000018-65F4-4903-B8D1-82ADC2C3264B}"/>
                </c:ext>
              </c:extLst>
            </c:dLbl>
            <c:dLbl>
              <c:idx val="3"/>
              <c:delete val="1"/>
              <c:extLst>
                <c:ext xmlns:c15="http://schemas.microsoft.com/office/drawing/2012/chart" uri="{CE6537A1-D6FC-4f65-9D91-7224C49458BB}"/>
                <c:ext xmlns:c16="http://schemas.microsoft.com/office/drawing/2014/chart" uri="{C3380CC4-5D6E-409C-BE32-E72D297353CC}">
                  <c16:uniqueId val="{0000001C-65F4-4903-B8D1-82ADC2C3264B}"/>
                </c:ext>
              </c:extLst>
            </c:dLbl>
            <c:dLbl>
              <c:idx val="4"/>
              <c:delete val="1"/>
              <c:extLst>
                <c:ext xmlns:c15="http://schemas.microsoft.com/office/drawing/2012/chart" uri="{CE6537A1-D6FC-4f65-9D91-7224C49458BB}"/>
                <c:ext xmlns:c16="http://schemas.microsoft.com/office/drawing/2014/chart" uri="{C3380CC4-5D6E-409C-BE32-E72D297353CC}">
                  <c16:uniqueId val="{0000001D-65F4-4903-B8D1-82ADC2C3264B}"/>
                </c:ext>
              </c:extLst>
            </c:dLbl>
            <c:dLbl>
              <c:idx val="5"/>
              <c:delete val="1"/>
              <c:extLst>
                <c:ext xmlns:c15="http://schemas.microsoft.com/office/drawing/2012/chart" uri="{CE6537A1-D6FC-4f65-9D91-7224C49458BB}"/>
                <c:ext xmlns:c16="http://schemas.microsoft.com/office/drawing/2014/chart" uri="{C3380CC4-5D6E-409C-BE32-E72D297353CC}">
                  <c16:uniqueId val="{00000022-65F4-4903-B8D1-82ADC2C3264B}"/>
                </c:ext>
              </c:extLst>
            </c:dLbl>
            <c:dLbl>
              <c:idx val="6"/>
              <c:delete val="1"/>
              <c:extLst>
                <c:ext xmlns:c15="http://schemas.microsoft.com/office/drawing/2012/chart" uri="{CE6537A1-D6FC-4f65-9D91-7224C49458BB}"/>
                <c:ext xmlns:c16="http://schemas.microsoft.com/office/drawing/2014/chart" uri="{C3380CC4-5D6E-409C-BE32-E72D297353CC}">
                  <c16:uniqueId val="{00000025-65F4-4903-B8D1-82ADC2C3264B}"/>
                </c:ext>
              </c:extLst>
            </c:dLbl>
            <c:dLbl>
              <c:idx val="7"/>
              <c:layout>
                <c:manualLayout>
                  <c:x val="2.1703743895820438E-3"/>
                  <c:y val="7.504690431519699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5F4-4903-B8D1-82ADC2C3264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2'!$B$4:$I$4</c:f>
              <c:numCache>
                <c:formatCode>0</c:formatCode>
                <c:ptCount val="8"/>
                <c:pt idx="0">
                  <c:v>2015</c:v>
                </c:pt>
                <c:pt idx="1">
                  <c:v>2016</c:v>
                </c:pt>
                <c:pt idx="2">
                  <c:v>2017</c:v>
                </c:pt>
                <c:pt idx="3">
                  <c:v>2018</c:v>
                </c:pt>
                <c:pt idx="4">
                  <c:v>2019</c:v>
                </c:pt>
                <c:pt idx="5">
                  <c:v>2020</c:v>
                </c:pt>
                <c:pt idx="6">
                  <c:v>2021</c:v>
                </c:pt>
                <c:pt idx="7">
                  <c:v>2022</c:v>
                </c:pt>
              </c:numCache>
            </c:numRef>
          </c:cat>
          <c:val>
            <c:numRef>
              <c:f>'Graphique 2'!$B$9:$I$9</c:f>
              <c:numCache>
                <c:formatCode>0.0%</c:formatCode>
                <c:ptCount val="8"/>
                <c:pt idx="0">
                  <c:v>8.303771687238426E-2</c:v>
                </c:pt>
                <c:pt idx="1">
                  <c:v>7.7970724050149709E-2</c:v>
                </c:pt>
                <c:pt idx="2">
                  <c:v>7.7021715021157469E-2</c:v>
                </c:pt>
                <c:pt idx="3">
                  <c:v>7.4028787003046645E-2</c:v>
                </c:pt>
                <c:pt idx="4">
                  <c:v>6.9250985950739863E-2</c:v>
                </c:pt>
                <c:pt idx="5">
                  <c:v>6.2996845829833184E-2</c:v>
                </c:pt>
                <c:pt idx="6">
                  <c:v>5.3998961068381465E-2</c:v>
                </c:pt>
                <c:pt idx="7">
                  <c:v>5.0176682231396375E-2</c:v>
                </c:pt>
              </c:numCache>
            </c:numRef>
          </c:val>
          <c:smooth val="0"/>
          <c:extLst>
            <c:ext xmlns:c16="http://schemas.microsoft.com/office/drawing/2014/chart" uri="{C3380CC4-5D6E-409C-BE32-E72D297353CC}">
              <c16:uniqueId val="{00000004-65F4-4903-B8D1-82ADC2C3264B}"/>
            </c:ext>
          </c:extLst>
        </c:ser>
        <c:ser>
          <c:idx val="5"/>
          <c:order val="5"/>
          <c:tx>
            <c:strRef>
              <c:f>'Graphique 2'!$A$10</c:f>
              <c:strCache>
                <c:ptCount val="1"/>
                <c:pt idx="0">
                  <c:v>Complément 5</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elete val="1"/>
          </c:dLbls>
          <c:cat>
            <c:numRef>
              <c:f>'Graphique 2'!$B$4:$I$4</c:f>
              <c:numCache>
                <c:formatCode>0</c:formatCode>
                <c:ptCount val="8"/>
                <c:pt idx="0">
                  <c:v>2015</c:v>
                </c:pt>
                <c:pt idx="1">
                  <c:v>2016</c:v>
                </c:pt>
                <c:pt idx="2">
                  <c:v>2017</c:v>
                </c:pt>
                <c:pt idx="3">
                  <c:v>2018</c:v>
                </c:pt>
                <c:pt idx="4">
                  <c:v>2019</c:v>
                </c:pt>
                <c:pt idx="5">
                  <c:v>2020</c:v>
                </c:pt>
                <c:pt idx="6">
                  <c:v>2021</c:v>
                </c:pt>
                <c:pt idx="7">
                  <c:v>2022</c:v>
                </c:pt>
              </c:numCache>
            </c:numRef>
          </c:cat>
          <c:val>
            <c:numRef>
              <c:f>'Graphique 2'!$B$10:$I$10</c:f>
              <c:numCache>
                <c:formatCode>0.0%</c:formatCode>
                <c:ptCount val="8"/>
                <c:pt idx="0">
                  <c:v>1.2174905827652599E-2</c:v>
                </c:pt>
                <c:pt idx="1">
                  <c:v>1.1992468197359843E-2</c:v>
                </c:pt>
                <c:pt idx="2">
                  <c:v>1.1399806239891085E-2</c:v>
                </c:pt>
                <c:pt idx="3">
                  <c:v>1.1001343931211181E-2</c:v>
                </c:pt>
                <c:pt idx="4">
                  <c:v>1.0519255039622113E-2</c:v>
                </c:pt>
                <c:pt idx="5">
                  <c:v>8.9655251373916712E-3</c:v>
                </c:pt>
                <c:pt idx="6">
                  <c:v>7.8296273781734392E-3</c:v>
                </c:pt>
                <c:pt idx="7">
                  <c:v>7.5184475456774981E-3</c:v>
                </c:pt>
              </c:numCache>
            </c:numRef>
          </c:val>
          <c:smooth val="0"/>
          <c:extLst>
            <c:ext xmlns:c16="http://schemas.microsoft.com/office/drawing/2014/chart" uri="{C3380CC4-5D6E-409C-BE32-E72D297353CC}">
              <c16:uniqueId val="{00000005-65F4-4903-B8D1-82ADC2C3264B}"/>
            </c:ext>
          </c:extLst>
        </c:ser>
        <c:ser>
          <c:idx val="6"/>
          <c:order val="6"/>
          <c:tx>
            <c:strRef>
              <c:f>'Graphique 2'!$A$11</c:f>
              <c:strCache>
                <c:ptCount val="1"/>
                <c:pt idx="0">
                  <c:v>Complément 6</c:v>
                </c:pt>
              </c:strCache>
            </c:strRef>
          </c:tx>
          <c:spPr>
            <a:ln w="28575" cap="rnd">
              <a:solidFill>
                <a:schemeClr val="accent1">
                  <a:lumMod val="60000"/>
                </a:schemeClr>
              </a:solidFill>
              <a:prstDash val="sysDot"/>
              <a:round/>
            </a:ln>
            <a:effectLst/>
          </c:spPr>
          <c:marker>
            <c:symbol val="circle"/>
            <c:size val="5"/>
            <c:spPr>
              <a:solidFill>
                <a:schemeClr val="accent1">
                  <a:lumMod val="60000"/>
                </a:schemeClr>
              </a:solidFill>
              <a:ln w="9525">
                <a:solidFill>
                  <a:schemeClr val="accent1">
                    <a:lumMod val="60000"/>
                  </a:schemeClr>
                </a:solidFill>
              </a:ln>
              <a:effectLst/>
            </c:spPr>
          </c:marker>
          <c:dLbls>
            <c:dLbl>
              <c:idx val="0"/>
              <c:layout>
                <c:manualLayout>
                  <c:x val="-5.8600108518719489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65F4-4903-B8D1-82ADC2C3264B}"/>
                </c:ext>
              </c:extLst>
            </c:dLbl>
            <c:dLbl>
              <c:idx val="1"/>
              <c:delete val="1"/>
              <c:extLst>
                <c:ext xmlns:c15="http://schemas.microsoft.com/office/drawing/2012/chart" uri="{CE6537A1-D6FC-4f65-9D91-7224C49458BB}"/>
                <c:ext xmlns:c16="http://schemas.microsoft.com/office/drawing/2014/chart" uri="{C3380CC4-5D6E-409C-BE32-E72D297353CC}">
                  <c16:uniqueId val="{00000035-65F4-4903-B8D1-82ADC2C3264B}"/>
                </c:ext>
              </c:extLst>
            </c:dLbl>
            <c:dLbl>
              <c:idx val="2"/>
              <c:delete val="1"/>
              <c:extLst>
                <c:ext xmlns:c15="http://schemas.microsoft.com/office/drawing/2012/chart" uri="{CE6537A1-D6FC-4f65-9D91-7224C49458BB}"/>
                <c:ext xmlns:c16="http://schemas.microsoft.com/office/drawing/2014/chart" uri="{C3380CC4-5D6E-409C-BE32-E72D297353CC}">
                  <c16:uniqueId val="{00000032-65F4-4903-B8D1-82ADC2C3264B}"/>
                </c:ext>
              </c:extLst>
            </c:dLbl>
            <c:dLbl>
              <c:idx val="3"/>
              <c:delete val="1"/>
              <c:extLst>
                <c:ext xmlns:c15="http://schemas.microsoft.com/office/drawing/2012/chart" uri="{CE6537A1-D6FC-4f65-9D91-7224C49458BB}"/>
                <c:ext xmlns:c16="http://schemas.microsoft.com/office/drawing/2014/chart" uri="{C3380CC4-5D6E-409C-BE32-E72D297353CC}">
                  <c16:uniqueId val="{00000031-65F4-4903-B8D1-82ADC2C3264B}"/>
                </c:ext>
              </c:extLst>
            </c:dLbl>
            <c:dLbl>
              <c:idx val="4"/>
              <c:delete val="1"/>
              <c:extLst>
                <c:ext xmlns:c15="http://schemas.microsoft.com/office/drawing/2012/chart" uri="{CE6537A1-D6FC-4f65-9D91-7224C49458BB}"/>
                <c:ext xmlns:c16="http://schemas.microsoft.com/office/drawing/2014/chart" uri="{C3380CC4-5D6E-409C-BE32-E72D297353CC}">
                  <c16:uniqueId val="{0000002F-65F4-4903-B8D1-82ADC2C3264B}"/>
                </c:ext>
              </c:extLst>
            </c:dLbl>
            <c:dLbl>
              <c:idx val="5"/>
              <c:delete val="1"/>
              <c:extLst>
                <c:ext xmlns:c15="http://schemas.microsoft.com/office/drawing/2012/chart" uri="{CE6537A1-D6FC-4f65-9D91-7224C49458BB}"/>
                <c:ext xmlns:c16="http://schemas.microsoft.com/office/drawing/2014/chart" uri="{C3380CC4-5D6E-409C-BE32-E72D297353CC}">
                  <c16:uniqueId val="{0000002C-65F4-4903-B8D1-82ADC2C3264B}"/>
                </c:ext>
              </c:extLst>
            </c:dLbl>
            <c:dLbl>
              <c:idx val="6"/>
              <c:delete val="1"/>
              <c:extLst>
                <c:ext xmlns:c15="http://schemas.microsoft.com/office/drawing/2012/chart" uri="{CE6537A1-D6FC-4f65-9D91-7224C49458BB}"/>
                <c:ext xmlns:c16="http://schemas.microsoft.com/office/drawing/2014/chart" uri="{C3380CC4-5D6E-409C-BE32-E72D297353CC}">
                  <c16:uniqueId val="{0000002B-65F4-4903-B8D1-82ADC2C3264B}"/>
                </c:ext>
              </c:extLst>
            </c:dLbl>
            <c:dLbl>
              <c:idx val="7"/>
              <c:layout>
                <c:manualLayout>
                  <c:x val="1.5192620727075262E-2"/>
                  <c:y val="3.7523452157598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65F4-4903-B8D1-82ADC2C3264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2'!$B$4:$I$4</c:f>
              <c:numCache>
                <c:formatCode>0</c:formatCode>
                <c:ptCount val="8"/>
                <c:pt idx="0">
                  <c:v>2015</c:v>
                </c:pt>
                <c:pt idx="1">
                  <c:v>2016</c:v>
                </c:pt>
                <c:pt idx="2">
                  <c:v>2017</c:v>
                </c:pt>
                <c:pt idx="3">
                  <c:v>2018</c:v>
                </c:pt>
                <c:pt idx="4">
                  <c:v>2019</c:v>
                </c:pt>
                <c:pt idx="5">
                  <c:v>2020</c:v>
                </c:pt>
                <c:pt idx="6">
                  <c:v>2021</c:v>
                </c:pt>
                <c:pt idx="7">
                  <c:v>2022</c:v>
                </c:pt>
              </c:numCache>
            </c:numRef>
          </c:cat>
          <c:val>
            <c:numRef>
              <c:f>'Graphique 2'!$B$11:$I$11</c:f>
              <c:numCache>
                <c:formatCode>0.0%</c:formatCode>
                <c:ptCount val="8"/>
                <c:pt idx="0">
                  <c:v>1.3355733764565223E-2</c:v>
                </c:pt>
                <c:pt idx="1">
                  <c:v>1.1278594772845147E-2</c:v>
                </c:pt>
                <c:pt idx="2">
                  <c:v>1.1663685926719434E-2</c:v>
                </c:pt>
                <c:pt idx="3">
                  <c:v>9.4988995463293358E-3</c:v>
                </c:pt>
                <c:pt idx="4">
                  <c:v>8.4679617372818757E-3</c:v>
                </c:pt>
                <c:pt idx="5">
                  <c:v>7.1150685213214647E-3</c:v>
                </c:pt>
                <c:pt idx="6">
                  <c:v>5.6434505337694231E-3</c:v>
                </c:pt>
                <c:pt idx="7">
                  <c:v>5.0968970662513061E-3</c:v>
                </c:pt>
              </c:numCache>
            </c:numRef>
          </c:val>
          <c:smooth val="0"/>
          <c:extLst>
            <c:ext xmlns:c16="http://schemas.microsoft.com/office/drawing/2014/chart" uri="{C3380CC4-5D6E-409C-BE32-E72D297353CC}">
              <c16:uniqueId val="{00000006-65F4-4903-B8D1-82ADC2C3264B}"/>
            </c:ext>
          </c:extLst>
        </c:ser>
        <c:dLbls>
          <c:dLblPos val="r"/>
          <c:showLegendKey val="0"/>
          <c:showVal val="1"/>
          <c:showCatName val="0"/>
          <c:showSerName val="0"/>
          <c:showPercent val="0"/>
          <c:showBubbleSize val="0"/>
        </c:dLbls>
        <c:marker val="1"/>
        <c:smooth val="0"/>
        <c:axId val="1538436559"/>
        <c:axId val="1381961295"/>
      </c:lineChart>
      <c:catAx>
        <c:axId val="1538436559"/>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81961295"/>
        <c:crosses val="autoZero"/>
        <c:auto val="1"/>
        <c:lblAlgn val="ctr"/>
        <c:lblOffset val="100"/>
        <c:noMultiLvlLbl val="0"/>
      </c:catAx>
      <c:valAx>
        <c:axId val="1381961295"/>
        <c:scaling>
          <c:orientation val="minMax"/>
          <c:max val="0.7500000000000001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538436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2426180</xdr:colOff>
      <xdr:row>61</xdr:row>
      <xdr:rowOff>123046</xdr:rowOff>
    </xdr:from>
    <xdr:to>
      <xdr:col>6</xdr:col>
      <xdr:colOff>269576</xdr:colOff>
      <xdr:row>82</xdr:row>
      <xdr:rowOff>23961</xdr:rowOff>
    </xdr:to>
    <xdr:graphicFrame macro="">
      <xdr:nvGraphicFramePr>
        <xdr:cNvPr id="2" name="Graphique 1">
          <a:extLst>
            <a:ext uri="{FF2B5EF4-FFF2-40B4-BE49-F238E27FC236}">
              <a16:creationId xmlns:a16="http://schemas.microsoft.com/office/drawing/2014/main" id="{698DF7CF-74FE-439F-ACDF-47C221212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9</xdr:row>
      <xdr:rowOff>82550</xdr:rowOff>
    </xdr:from>
    <xdr:to>
      <xdr:col>8</xdr:col>
      <xdr:colOff>546100</xdr:colOff>
      <xdr:row>25</xdr:row>
      <xdr:rowOff>63500</xdr:rowOff>
    </xdr:to>
    <xdr:graphicFrame macro="">
      <xdr:nvGraphicFramePr>
        <xdr:cNvPr id="3" name="Graphique 2">
          <a:extLst>
            <a:ext uri="{FF2B5EF4-FFF2-40B4-BE49-F238E27FC236}">
              <a16:creationId xmlns:a16="http://schemas.microsoft.com/office/drawing/2014/main" id="{67D453F1-9388-4583-B935-09FD3C2EB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17</xdr:row>
      <xdr:rowOff>95250</xdr:rowOff>
    </xdr:from>
    <xdr:to>
      <xdr:col>7</xdr:col>
      <xdr:colOff>650875</xdr:colOff>
      <xdr:row>35</xdr:row>
      <xdr:rowOff>152400</xdr:rowOff>
    </xdr:to>
    <xdr:graphicFrame macro="">
      <xdr:nvGraphicFramePr>
        <xdr:cNvPr id="3" name="Graphique 2">
          <a:extLst>
            <a:ext uri="{FF2B5EF4-FFF2-40B4-BE49-F238E27FC236}">
              <a16:creationId xmlns:a16="http://schemas.microsoft.com/office/drawing/2014/main" id="{9EE017CF-ECB7-4481-9895-2CB2E12A73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2kserv4\Ressources_CNSA\J.Equipe_stat\Echanges%20annuels\Rapport_annuel_2018\Resultats\13.%20R&#233;partitiondemandes_2018_VD.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08.%20DPE\11.%20STATISTIQUES\02.%20Etudes\Rep&#232;res%20_stat_mdph\Rep&#232;res_stat_2023\Output\table_droit_det.xlsx" TargetMode="External"/><Relationship Id="rId1" Type="http://schemas.openxmlformats.org/officeDocument/2006/relationships/externalLinkPath" Target="Output/table_droit_d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1_emploigras"/>
      <sheetName val="Graph1_emploigras (2)"/>
      <sheetName val="RÉPARTITION_DDES_COMPLET"/>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_DROIT_ACFP"/>
      <sheetName val="PERS_DROIT_ACTP"/>
      <sheetName val="PERS_DROIT_AAH"/>
      <sheetName val="PERS_DROIT_CPR"/>
      <sheetName val="PERS_DROIT_AEEH"/>
      <sheetName val="PERS_DROIT_EMS_E"/>
      <sheetName val="PERS_DROIT_SMS_E"/>
      <sheetName val="PERS_DROIT_ESMS_E"/>
      <sheetName val="PERS_DROIT_EMS_A"/>
      <sheetName val="PERS_DROIT_SMS_A"/>
      <sheetName val="PERS_DROIT_ESMS_A"/>
      <sheetName val="PERS_DROIT_PCH"/>
      <sheetName val="PERS_DROIT_AVPF"/>
      <sheetName val="PERS_DROIT_CMI_I"/>
      <sheetName val="PERS_DROIT_CMI_P"/>
      <sheetName val="PERS_DROIT_CMI_S"/>
      <sheetName val="PERS_DROIT_CI"/>
      <sheetName val="PERS_DROIT_CPRIO"/>
      <sheetName val="PERS_DROIT_CIPRIO"/>
      <sheetName val="PERS_DROIT_CES"/>
      <sheetName val="PERS_DROIT_AHS"/>
      <sheetName val="PERS_DROIT_MAT"/>
      <sheetName val="PERS_DROIT_ORIENTSCO"/>
      <sheetName val="PERS_DROIT_FORMPRO"/>
      <sheetName val="PERS_DROIT_ORIENTPRO"/>
      <sheetName val="PERS_DROIT_RQTH"/>
      <sheetName val="PERS_DROIT_SUBVEN"/>
      <sheetName val="PERS_DROIT_TOT"/>
      <sheetName val="PERS_DROIT_CMI_I_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I2">
            <v>42338</v>
          </cell>
        </row>
        <row r="3">
          <cell r="I3">
            <v>48228</v>
          </cell>
        </row>
        <row r="4">
          <cell r="I4">
            <v>30323</v>
          </cell>
        </row>
        <row r="5">
          <cell r="I5">
            <v>15134</v>
          </cell>
        </row>
        <row r="6">
          <cell r="I6">
            <v>119317</v>
          </cell>
        </row>
        <row r="7">
          <cell r="I7">
            <v>30636</v>
          </cell>
        </row>
        <row r="8">
          <cell r="I8">
            <v>25062</v>
          </cell>
        </row>
        <row r="9">
          <cell r="I9">
            <v>43027</v>
          </cell>
        </row>
        <row r="10">
          <cell r="I10">
            <v>25252</v>
          </cell>
        </row>
        <row r="11">
          <cell r="I11">
            <v>40048.513941210702</v>
          </cell>
        </row>
        <row r="12">
          <cell r="I12">
            <v>24941</v>
          </cell>
        </row>
        <row r="13">
          <cell r="I13">
            <v>160097.91048780101</v>
          </cell>
        </row>
        <row r="14">
          <cell r="I14">
            <v>45775</v>
          </cell>
        </row>
        <row r="15">
          <cell r="I15">
            <v>11362</v>
          </cell>
        </row>
        <row r="16">
          <cell r="I16">
            <v>34007</v>
          </cell>
        </row>
        <row r="17">
          <cell r="I17">
            <v>64131</v>
          </cell>
        </row>
        <row r="18">
          <cell r="I18">
            <v>32879</v>
          </cell>
        </row>
        <row r="19">
          <cell r="I19">
            <v>23042</v>
          </cell>
        </row>
        <row r="20">
          <cell r="I20">
            <v>57470</v>
          </cell>
        </row>
        <row r="21">
          <cell r="I21">
            <v>35270</v>
          </cell>
        </row>
        <row r="22">
          <cell r="I22">
            <v>40574</v>
          </cell>
        </row>
        <row r="23">
          <cell r="I23">
            <v>54748</v>
          </cell>
        </row>
        <row r="24">
          <cell r="I24">
            <v>74858.111796933896</v>
          </cell>
        </row>
        <row r="25">
          <cell r="I25">
            <v>33875</v>
          </cell>
        </row>
        <row r="26">
          <cell r="I26">
            <v>64460.400690160597</v>
          </cell>
        </row>
        <row r="27">
          <cell r="I27">
            <v>131029.98839543101</v>
          </cell>
        </row>
        <row r="28">
          <cell r="I28">
            <v>20078</v>
          </cell>
        </row>
        <row r="29">
          <cell r="I29">
            <v>125614</v>
          </cell>
        </row>
        <row r="30">
          <cell r="I30">
            <v>111432</v>
          </cell>
        </row>
        <row r="31">
          <cell r="I31">
            <v>104791</v>
          </cell>
        </row>
        <row r="32">
          <cell r="I32">
            <v>21807</v>
          </cell>
        </row>
        <row r="33">
          <cell r="I33">
            <v>110223</v>
          </cell>
        </row>
        <row r="34">
          <cell r="I34">
            <v>33285</v>
          </cell>
        </row>
        <row r="35">
          <cell r="I35">
            <v>43517</v>
          </cell>
        </row>
        <row r="36">
          <cell r="I36">
            <v>41092</v>
          </cell>
        </row>
        <row r="37">
          <cell r="I37">
            <v>60487</v>
          </cell>
        </row>
        <row r="38">
          <cell r="I38">
            <v>27228</v>
          </cell>
        </row>
        <row r="39">
          <cell r="I39">
            <v>111116</v>
          </cell>
        </row>
        <row r="40">
          <cell r="I40">
            <v>25887</v>
          </cell>
        </row>
        <row r="41">
          <cell r="I41">
            <v>7330</v>
          </cell>
        </row>
        <row r="42">
          <cell r="I42">
            <v>50453</v>
          </cell>
        </row>
        <row r="43">
          <cell r="I43">
            <v>34856</v>
          </cell>
        </row>
        <row r="44">
          <cell r="I44">
            <v>14534</v>
          </cell>
        </row>
        <row r="45">
          <cell r="I45">
            <v>22176</v>
          </cell>
        </row>
        <row r="46">
          <cell r="I46">
            <v>54527</v>
          </cell>
        </row>
        <row r="47">
          <cell r="I47">
            <v>16292</v>
          </cell>
        </row>
        <row r="48">
          <cell r="I48">
            <v>62771</v>
          </cell>
        </row>
        <row r="49">
          <cell r="I49">
            <v>102553</v>
          </cell>
        </row>
        <row r="50">
          <cell r="I50">
            <v>18763</v>
          </cell>
        </row>
        <row r="51">
          <cell r="I51">
            <v>277842</v>
          </cell>
        </row>
        <row r="52">
          <cell r="I52">
            <v>76702</v>
          </cell>
        </row>
        <row r="53">
          <cell r="I53">
            <v>25714</v>
          </cell>
        </row>
        <row r="54">
          <cell r="I54">
            <v>143678</v>
          </cell>
        </row>
        <row r="55">
          <cell r="I55">
            <v>78170</v>
          </cell>
        </row>
        <row r="56">
          <cell r="I56">
            <v>23588</v>
          </cell>
        </row>
        <row r="57">
          <cell r="I57">
            <v>80235</v>
          </cell>
        </row>
        <row r="58">
          <cell r="I58">
            <v>69263</v>
          </cell>
        </row>
        <row r="59">
          <cell r="I59">
            <v>23092</v>
          </cell>
        </row>
        <row r="60">
          <cell r="I60">
            <v>44603</v>
          </cell>
        </row>
        <row r="61">
          <cell r="I61">
            <v>36962</v>
          </cell>
        </row>
        <row r="62">
          <cell r="I62">
            <v>32837</v>
          </cell>
        </row>
        <row r="63">
          <cell r="I63">
            <v>49211</v>
          </cell>
        </row>
        <row r="64">
          <cell r="I64">
            <v>196478</v>
          </cell>
        </row>
        <row r="65">
          <cell r="I65">
            <v>118086.430473649</v>
          </cell>
        </row>
        <row r="66">
          <cell r="I66">
            <v>121392.425885271</v>
          </cell>
        </row>
        <row r="67">
          <cell r="I67">
            <v>92454.700522228304</v>
          </cell>
        </row>
        <row r="68">
          <cell r="I68">
            <v>34973</v>
          </cell>
        </row>
        <row r="69">
          <cell r="I69">
            <v>60921</v>
          </cell>
        </row>
        <row r="70">
          <cell r="I70">
            <v>38017</v>
          </cell>
        </row>
        <row r="71">
          <cell r="I71">
            <v>48278</v>
          </cell>
        </row>
        <row r="72">
          <cell r="I72">
            <v>55548</v>
          </cell>
        </row>
        <row r="73">
          <cell r="I73">
            <v>32467</v>
          </cell>
        </row>
        <row r="74">
          <cell r="I74">
            <v>22321</v>
          </cell>
        </row>
        <row r="75">
          <cell r="I75">
            <v>40161</v>
          </cell>
        </row>
        <row r="76">
          <cell r="I76">
            <v>80906.250630858296</v>
          </cell>
        </row>
        <row r="77">
          <cell r="I77">
            <v>11959</v>
          </cell>
        </row>
        <row r="78">
          <cell r="I78">
            <v>91902</v>
          </cell>
        </row>
        <row r="79">
          <cell r="I79">
            <v>156568</v>
          </cell>
        </row>
        <row r="80">
          <cell r="I80">
            <v>106551.000255212</v>
          </cell>
        </row>
        <row r="81">
          <cell r="I81">
            <v>93901</v>
          </cell>
        </row>
        <row r="82">
          <cell r="I82">
            <v>29065.919065765102</v>
          </cell>
        </row>
        <row r="83">
          <cell r="I83">
            <v>28228.6539448576</v>
          </cell>
        </row>
        <row r="84">
          <cell r="I84">
            <v>65997</v>
          </cell>
        </row>
        <row r="85">
          <cell r="I85">
            <v>43643</v>
          </cell>
        </row>
        <row r="86">
          <cell r="I86">
            <v>90201</v>
          </cell>
        </row>
        <row r="87">
          <cell r="I87">
            <v>50320</v>
          </cell>
        </row>
        <row r="88">
          <cell r="I88">
            <v>129348</v>
          </cell>
        </row>
        <row r="89">
          <cell r="I89">
            <v>242</v>
          </cell>
        </row>
        <row r="90">
          <cell r="I90">
            <v>11450</v>
          </cell>
        </row>
        <row r="91">
          <cell r="I91">
            <v>8474.8055659329002</v>
          </cell>
        </row>
        <row r="92">
          <cell r="I92">
            <v>43236</v>
          </cell>
        </row>
        <row r="93">
          <cell r="I93">
            <v>53536</v>
          </cell>
        </row>
        <row r="94">
          <cell r="I94">
            <v>20673</v>
          </cell>
        </row>
        <row r="95">
          <cell r="I95">
            <v>51477</v>
          </cell>
        </row>
        <row r="96">
          <cell r="I96">
            <v>42726.555752681998</v>
          </cell>
        </row>
        <row r="97">
          <cell r="I97">
            <v>29877</v>
          </cell>
        </row>
        <row r="98">
          <cell r="I98">
            <v>125133</v>
          </cell>
        </row>
        <row r="99">
          <cell r="I99">
            <v>9502</v>
          </cell>
        </row>
        <row r="100">
          <cell r="I100">
            <v>518.35734713130705</v>
          </cell>
        </row>
        <row r="101">
          <cell r="I101">
            <v>40222</v>
          </cell>
        </row>
        <row r="102">
          <cell r="I102">
            <v>137887</v>
          </cell>
        </row>
        <row r="103">
          <cell r="I103">
            <v>5682</v>
          </cell>
        </row>
        <row r="104">
          <cell r="I104">
            <v>1498.7791851535401</v>
          </cell>
        </row>
        <row r="105">
          <cell r="I105">
            <v>27727</v>
          </cell>
        </row>
      </sheetData>
      <sheetData sheetId="2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DD29-9537-4B38-B04D-57F95835681C}">
  <dimension ref="A1:B14"/>
  <sheetViews>
    <sheetView workbookViewId="0">
      <selection activeCell="A5" sqref="A5"/>
    </sheetView>
  </sheetViews>
  <sheetFormatPr baseColWidth="10" defaultRowHeight="13" x14ac:dyDescent="0.3"/>
  <cols>
    <col min="1" max="1" width="136.6328125" style="8" customWidth="1"/>
    <col min="2" max="2" width="12.54296875" style="8" customWidth="1"/>
    <col min="3" max="16384" width="10.90625" style="8"/>
  </cols>
  <sheetData>
    <row r="1" spans="1:2" x14ac:dyDescent="0.3">
      <c r="A1" s="6" t="s">
        <v>221</v>
      </c>
    </row>
    <row r="2" spans="1:2" x14ac:dyDescent="0.3">
      <c r="A2" s="15" t="s">
        <v>171</v>
      </c>
    </row>
    <row r="3" spans="1:2" x14ac:dyDescent="0.3">
      <c r="A3" s="15"/>
    </row>
    <row r="4" spans="1:2" x14ac:dyDescent="0.3">
      <c r="A4" s="25" t="s">
        <v>168</v>
      </c>
      <c r="B4" s="14" t="s">
        <v>170</v>
      </c>
    </row>
    <row r="5" spans="1:2" x14ac:dyDescent="0.3">
      <c r="A5" s="25" t="s">
        <v>172</v>
      </c>
      <c r="B5" s="14" t="s">
        <v>170</v>
      </c>
    </row>
    <row r="6" spans="1:2" x14ac:dyDescent="0.3">
      <c r="A6" s="25" t="s">
        <v>174</v>
      </c>
      <c r="B6" s="14" t="s">
        <v>170</v>
      </c>
    </row>
    <row r="7" spans="1:2" x14ac:dyDescent="0.3">
      <c r="A7" s="25" t="s">
        <v>180</v>
      </c>
      <c r="B7" s="14" t="s">
        <v>170</v>
      </c>
    </row>
    <row r="8" spans="1:2" x14ac:dyDescent="0.3">
      <c r="A8" s="25" t="s">
        <v>190</v>
      </c>
      <c r="B8" s="14" t="s">
        <v>170</v>
      </c>
    </row>
    <row r="9" spans="1:2" x14ac:dyDescent="0.3">
      <c r="A9" s="25" t="s">
        <v>198</v>
      </c>
      <c r="B9" s="14" t="s">
        <v>170</v>
      </c>
    </row>
    <row r="10" spans="1:2" x14ac:dyDescent="0.3">
      <c r="A10" s="25" t="s">
        <v>195</v>
      </c>
      <c r="B10" s="14" t="s">
        <v>170</v>
      </c>
    </row>
    <row r="11" spans="1:2" x14ac:dyDescent="0.3">
      <c r="A11" s="7" t="s">
        <v>199</v>
      </c>
      <c r="B11" s="14" t="s">
        <v>170</v>
      </c>
    </row>
    <row r="12" spans="1:2" x14ac:dyDescent="0.3">
      <c r="A12" s="11" t="s">
        <v>205</v>
      </c>
      <c r="B12" s="14" t="s">
        <v>170</v>
      </c>
    </row>
    <row r="13" spans="1:2" x14ac:dyDescent="0.3">
      <c r="A13" s="11" t="s">
        <v>211</v>
      </c>
      <c r="B13" s="14" t="s">
        <v>170</v>
      </c>
    </row>
    <row r="14" spans="1:2" x14ac:dyDescent="0.3">
      <c r="A14" s="11" t="s">
        <v>216</v>
      </c>
      <c r="B14" s="14" t="s">
        <v>170</v>
      </c>
    </row>
  </sheetData>
  <hyperlinks>
    <hyperlink ref="B4" location="'Tableau 1'!A1" display="Données" xr:uid="{7A2E3EE3-C41C-411F-B65E-A02885D6A522}"/>
    <hyperlink ref="B5" location="'Tableau 2'!A1" display="Données" xr:uid="{1A1C2608-D572-4B01-9228-2527C8C85922}"/>
    <hyperlink ref="B6" location="'Carte 1'!A1" display="Données" xr:uid="{94081DF5-1560-4409-83DD-EBBD0F07CCFC}"/>
    <hyperlink ref="B7" location="'Carte 2'!A1" display="Données" xr:uid="{A48C5899-E807-40F3-BF01-569197ED308A}"/>
    <hyperlink ref="B8" location="'Carte 3'!A1" display="Données" xr:uid="{818C97AE-9654-4565-AEB9-007D40FFA175}"/>
    <hyperlink ref="B9" location="'Carte 4'!A1" display="Données" xr:uid="{762DA95E-BA46-463A-9E36-0A2AEE0FCA77}"/>
    <hyperlink ref="B10" location="'Tableau 3'!A1" display="Données" xr:uid="{309B2CA8-744B-44A7-B876-583282AFAF49}"/>
    <hyperlink ref="B11:B14" location="'Tableau 3'!A1" display="Données" xr:uid="{8BF2B7D7-F1C7-4D63-8DD5-54E0E26C7CE4}"/>
    <hyperlink ref="B11" location="'Tableau 4'!A1" display="Données" xr:uid="{0A0C1AFF-D2C4-4C08-A10A-2F47D7D6FDCD}"/>
    <hyperlink ref="B12" location="'Tableau 5'!A1" display="Données" xr:uid="{056E0521-AC4D-4DFB-A160-F5CCAEDA5309}"/>
    <hyperlink ref="B13" location="'Graphique 1'!A1" display="Données" xr:uid="{1F3A7D4D-2FA9-45E0-8705-7CDE3DD1B2E4}"/>
    <hyperlink ref="B14" location="'Graphique 2'!A1" display="Données" xr:uid="{00F41091-A299-4752-9D62-31A3E2CF38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06E5-B5BD-4C5E-B443-3944EEC06A9C}">
  <dimension ref="A2:I30"/>
  <sheetViews>
    <sheetView topLeftCell="A17" zoomScaleNormal="100" workbookViewId="0"/>
  </sheetViews>
  <sheetFormatPr baseColWidth="10" defaultColWidth="11.453125" defaultRowHeight="12.5" x14ac:dyDescent="0.25"/>
  <cols>
    <col min="1" max="1" width="49.7265625" style="60" customWidth="1"/>
    <col min="2" max="2" width="12.36328125" style="60" customWidth="1"/>
    <col min="3" max="3" width="13" style="60" customWidth="1"/>
    <col min="4" max="9" width="10.7265625" style="60" customWidth="1"/>
    <col min="10" max="10" width="11.54296875" style="60" bestFit="1" customWidth="1"/>
    <col min="11" max="11" width="11.6328125" style="60" bestFit="1" customWidth="1"/>
    <col min="12" max="16384" width="11.453125" style="60"/>
  </cols>
  <sheetData>
    <row r="2" spans="1:9" ht="13" x14ac:dyDescent="0.25">
      <c r="A2" s="12" t="s">
        <v>205</v>
      </c>
    </row>
    <row r="3" spans="1:9" ht="13" thickBot="1" x14ac:dyDescent="0.3"/>
    <row r="4" spans="1:9" ht="13.5" thickBot="1" x14ac:dyDescent="0.3">
      <c r="A4" s="61"/>
      <c r="B4" s="62">
        <v>2015</v>
      </c>
      <c r="C4" s="62">
        <v>2016</v>
      </c>
      <c r="D4" s="62">
        <v>2017</v>
      </c>
      <c r="E4" s="62">
        <v>2018</v>
      </c>
      <c r="F4" s="62">
        <v>2019</v>
      </c>
      <c r="G4" s="62">
        <v>2020</v>
      </c>
      <c r="H4" s="62">
        <v>2021</v>
      </c>
      <c r="I4" s="62">
        <v>2022</v>
      </c>
    </row>
    <row r="5" spans="1:9" ht="13" x14ac:dyDescent="0.25">
      <c r="A5" s="13" t="s">
        <v>12</v>
      </c>
      <c r="B5" s="63">
        <v>499100</v>
      </c>
      <c r="C5" s="63">
        <v>536800</v>
      </c>
      <c r="D5" s="63">
        <v>567800</v>
      </c>
      <c r="E5" s="63">
        <v>597800</v>
      </c>
      <c r="F5" s="63">
        <v>630400</v>
      </c>
      <c r="G5" s="63">
        <v>631500</v>
      </c>
      <c r="H5" s="63">
        <v>686900</v>
      </c>
      <c r="I5" s="63">
        <v>699600</v>
      </c>
    </row>
    <row r="6" spans="1:9" ht="25" x14ac:dyDescent="0.25">
      <c r="A6" s="64" t="s">
        <v>139</v>
      </c>
      <c r="B6" s="65">
        <v>309500</v>
      </c>
      <c r="C6" s="65">
        <v>338200</v>
      </c>
      <c r="D6" s="65">
        <v>359100</v>
      </c>
      <c r="E6" s="65">
        <v>380400</v>
      </c>
      <c r="F6" s="65">
        <v>401600</v>
      </c>
      <c r="G6" s="65">
        <v>396500</v>
      </c>
      <c r="H6" s="65">
        <v>442800</v>
      </c>
      <c r="I6" s="65">
        <v>441400</v>
      </c>
    </row>
    <row r="7" spans="1:9" ht="13" x14ac:dyDescent="0.25">
      <c r="A7" s="66" t="s">
        <v>13</v>
      </c>
      <c r="B7" s="65">
        <v>15100</v>
      </c>
      <c r="C7" s="65">
        <v>15900</v>
      </c>
      <c r="D7" s="65">
        <v>18200</v>
      </c>
      <c r="E7" s="65">
        <v>21100</v>
      </c>
      <c r="F7" s="65">
        <v>24800</v>
      </c>
      <c r="G7" s="65">
        <v>24900</v>
      </c>
      <c r="H7" s="65">
        <v>28800</v>
      </c>
      <c r="I7" s="65">
        <v>29500</v>
      </c>
    </row>
    <row r="8" spans="1:9" ht="13" x14ac:dyDescent="0.25">
      <c r="A8" s="66" t="s">
        <v>14</v>
      </c>
      <c r="B8" s="65">
        <v>75500</v>
      </c>
      <c r="C8" s="65">
        <v>85000</v>
      </c>
      <c r="D8" s="65">
        <v>91000</v>
      </c>
      <c r="E8" s="65">
        <v>98100</v>
      </c>
      <c r="F8" s="65">
        <v>105100</v>
      </c>
      <c r="G8" s="65">
        <v>102400</v>
      </c>
      <c r="H8" s="65">
        <v>116800</v>
      </c>
      <c r="I8" s="65">
        <v>113000</v>
      </c>
    </row>
    <row r="9" spans="1:9" ht="13" x14ac:dyDescent="0.25">
      <c r="A9" s="66" t="s">
        <v>15</v>
      </c>
      <c r="B9" s="65">
        <v>117800</v>
      </c>
      <c r="C9" s="65">
        <v>126300</v>
      </c>
      <c r="D9" s="65">
        <v>126100</v>
      </c>
      <c r="E9" s="65">
        <v>126500</v>
      </c>
      <c r="F9" s="65">
        <v>125300</v>
      </c>
      <c r="G9" s="65">
        <v>123700</v>
      </c>
      <c r="H9" s="65">
        <v>128600</v>
      </c>
      <c r="I9" s="65">
        <v>127900</v>
      </c>
    </row>
    <row r="10" spans="1:9" ht="13" x14ac:dyDescent="0.25">
      <c r="A10" s="66" t="s">
        <v>16</v>
      </c>
      <c r="B10" s="65">
        <v>101200</v>
      </c>
      <c r="C10" s="65">
        <v>111000</v>
      </c>
      <c r="D10" s="65">
        <v>123800</v>
      </c>
      <c r="E10" s="65">
        <v>134700</v>
      </c>
      <c r="F10" s="65">
        <v>146500</v>
      </c>
      <c r="G10" s="65">
        <v>145600</v>
      </c>
      <c r="H10" s="65">
        <v>168600</v>
      </c>
      <c r="I10" s="65">
        <v>171000</v>
      </c>
    </row>
    <row r="11" spans="1:9" ht="13" thickBot="1" x14ac:dyDescent="0.3">
      <c r="A11" s="9" t="s">
        <v>140</v>
      </c>
      <c r="B11" s="67">
        <v>189500</v>
      </c>
      <c r="C11" s="67">
        <v>198600</v>
      </c>
      <c r="D11" s="67">
        <v>208700</v>
      </c>
      <c r="E11" s="67">
        <v>217400</v>
      </c>
      <c r="F11" s="67">
        <v>228700</v>
      </c>
      <c r="G11" s="67">
        <v>234900</v>
      </c>
      <c r="H11" s="67">
        <v>244100</v>
      </c>
      <c r="I11" s="67">
        <v>258200</v>
      </c>
    </row>
    <row r="12" spans="1:9" ht="13" x14ac:dyDescent="0.25">
      <c r="A12" s="68" t="s">
        <v>17</v>
      </c>
      <c r="B12" s="63">
        <v>1534500</v>
      </c>
      <c r="C12" s="63">
        <v>1612200</v>
      </c>
      <c r="D12" s="63">
        <v>1574700</v>
      </c>
      <c r="E12" s="63">
        <v>1549400</v>
      </c>
      <c r="F12" s="63">
        <v>1520400</v>
      </c>
      <c r="G12" s="63">
        <v>1687800</v>
      </c>
      <c r="H12" s="63">
        <v>1723600</v>
      </c>
      <c r="I12" s="63">
        <v>1707200</v>
      </c>
    </row>
    <row r="13" spans="1:9" x14ac:dyDescent="0.25">
      <c r="A13" s="69" t="s">
        <v>141</v>
      </c>
      <c r="B13" s="65">
        <v>128300</v>
      </c>
      <c r="C13" s="65">
        <v>134600</v>
      </c>
      <c r="D13" s="65">
        <v>139700</v>
      </c>
      <c r="E13" s="65">
        <v>140600</v>
      </c>
      <c r="F13" s="65">
        <v>129300</v>
      </c>
      <c r="G13" s="65">
        <v>142900</v>
      </c>
      <c r="H13" s="65">
        <v>140000</v>
      </c>
      <c r="I13" s="65">
        <v>144400</v>
      </c>
    </row>
    <row r="14" spans="1:9" x14ac:dyDescent="0.25">
      <c r="A14" s="69" t="s">
        <v>43</v>
      </c>
      <c r="B14" s="65">
        <v>538000</v>
      </c>
      <c r="C14" s="65">
        <v>577700</v>
      </c>
      <c r="D14" s="65">
        <v>589100</v>
      </c>
      <c r="E14" s="65">
        <v>582500</v>
      </c>
      <c r="F14" s="65">
        <v>564100</v>
      </c>
      <c r="G14" s="65">
        <v>623200</v>
      </c>
      <c r="H14" s="65">
        <v>655000</v>
      </c>
      <c r="I14" s="65">
        <v>666800</v>
      </c>
    </row>
    <row r="15" spans="1:9" x14ac:dyDescent="0.25">
      <c r="A15" s="69" t="s">
        <v>41</v>
      </c>
      <c r="B15" s="65">
        <v>448000</v>
      </c>
      <c r="C15" s="65">
        <v>462000</v>
      </c>
      <c r="D15" s="65">
        <v>395000</v>
      </c>
      <c r="E15" s="65">
        <v>370000</v>
      </c>
      <c r="F15" s="65">
        <v>374900</v>
      </c>
      <c r="G15" s="65">
        <v>447900</v>
      </c>
      <c r="H15" s="65">
        <v>449700</v>
      </c>
      <c r="I15" s="65">
        <v>427800</v>
      </c>
    </row>
    <row r="16" spans="1:9" x14ac:dyDescent="0.25">
      <c r="A16" s="69" t="s">
        <v>142</v>
      </c>
      <c r="B16" s="65">
        <v>37700</v>
      </c>
      <c r="C16" s="65">
        <v>36800</v>
      </c>
      <c r="D16" s="65">
        <v>39200</v>
      </c>
      <c r="E16" s="65">
        <v>40500</v>
      </c>
      <c r="F16" s="65">
        <v>39800</v>
      </c>
      <c r="G16" s="65">
        <v>28500</v>
      </c>
      <c r="H16" s="65">
        <v>22500</v>
      </c>
      <c r="I16" s="65">
        <v>21200</v>
      </c>
    </row>
    <row r="17" spans="1:9" x14ac:dyDescent="0.25">
      <c r="A17" s="69" t="s">
        <v>19</v>
      </c>
      <c r="B17" s="65">
        <v>352900</v>
      </c>
      <c r="C17" s="65">
        <v>374000</v>
      </c>
      <c r="D17" s="65">
        <v>383400</v>
      </c>
      <c r="E17" s="65">
        <v>387100</v>
      </c>
      <c r="F17" s="65">
        <v>384000</v>
      </c>
      <c r="G17" s="65">
        <v>415800</v>
      </c>
      <c r="H17" s="65">
        <v>428200</v>
      </c>
      <c r="I17" s="65">
        <v>418700</v>
      </c>
    </row>
    <row r="18" spans="1:9" x14ac:dyDescent="0.25">
      <c r="A18" s="64" t="s">
        <v>143</v>
      </c>
      <c r="B18" s="65">
        <v>7100</v>
      </c>
      <c r="C18" s="65">
        <v>7500</v>
      </c>
      <c r="D18" s="65">
        <v>8200</v>
      </c>
      <c r="E18" s="65">
        <v>8700</v>
      </c>
      <c r="F18" s="65">
        <v>8800</v>
      </c>
      <c r="G18" s="65">
        <v>9600</v>
      </c>
      <c r="H18" s="65">
        <v>10300</v>
      </c>
      <c r="I18" s="65">
        <v>11200</v>
      </c>
    </row>
    <row r="19" spans="1:9" x14ac:dyDescent="0.25">
      <c r="A19" s="69" t="s">
        <v>144</v>
      </c>
      <c r="B19" s="65">
        <v>7400</v>
      </c>
      <c r="C19" s="65">
        <v>7800</v>
      </c>
      <c r="D19" s="65">
        <v>8100</v>
      </c>
      <c r="E19" s="65">
        <v>8000</v>
      </c>
      <c r="F19" s="65">
        <v>7900</v>
      </c>
      <c r="G19" s="65">
        <v>8100</v>
      </c>
      <c r="H19" s="65">
        <v>8900</v>
      </c>
      <c r="I19" s="65">
        <v>8600</v>
      </c>
    </row>
    <row r="20" spans="1:9" x14ac:dyDescent="0.25">
      <c r="A20" s="69" t="s">
        <v>206</v>
      </c>
      <c r="B20" s="65">
        <v>15100</v>
      </c>
      <c r="C20" s="65">
        <v>11800</v>
      </c>
      <c r="D20" s="65">
        <v>12000</v>
      </c>
      <c r="E20" s="65">
        <v>12000</v>
      </c>
      <c r="F20" s="65">
        <v>11600</v>
      </c>
      <c r="G20" s="65">
        <v>11800</v>
      </c>
      <c r="H20" s="65">
        <v>9000</v>
      </c>
      <c r="I20" s="65">
        <v>8500</v>
      </c>
    </row>
    <row r="21" spans="1:9" ht="13" x14ac:dyDescent="0.25">
      <c r="A21" s="68" t="s">
        <v>145</v>
      </c>
      <c r="B21" s="63">
        <v>983900</v>
      </c>
      <c r="C21" s="63">
        <v>1046100</v>
      </c>
      <c r="D21" s="63">
        <v>1125200</v>
      </c>
      <c r="E21" s="63">
        <v>1200300</v>
      </c>
      <c r="F21" s="63">
        <v>1157100</v>
      </c>
      <c r="G21" s="63">
        <v>1204200</v>
      </c>
      <c r="H21" s="63">
        <v>1195000</v>
      </c>
      <c r="I21" s="63">
        <v>1233800</v>
      </c>
    </row>
    <row r="22" spans="1:9" x14ac:dyDescent="0.25">
      <c r="A22" s="69" t="s">
        <v>8</v>
      </c>
      <c r="B22" s="65">
        <v>529700</v>
      </c>
      <c r="C22" s="65">
        <v>562500</v>
      </c>
      <c r="D22" s="65">
        <v>595800</v>
      </c>
      <c r="E22" s="65">
        <v>629100</v>
      </c>
      <c r="F22" s="65">
        <v>603000</v>
      </c>
      <c r="G22" s="65">
        <v>630200</v>
      </c>
      <c r="H22" s="65">
        <v>614000</v>
      </c>
      <c r="I22" s="65">
        <v>637000</v>
      </c>
    </row>
    <row r="23" spans="1:9" x14ac:dyDescent="0.25">
      <c r="A23" s="69" t="s">
        <v>9</v>
      </c>
      <c r="B23" s="65">
        <v>332000</v>
      </c>
      <c r="C23" s="65">
        <v>354600</v>
      </c>
      <c r="D23" s="65">
        <v>390000</v>
      </c>
      <c r="E23" s="65">
        <v>425300</v>
      </c>
      <c r="F23" s="65">
        <v>410400</v>
      </c>
      <c r="G23" s="65">
        <v>419200</v>
      </c>
      <c r="H23" s="65">
        <v>416700</v>
      </c>
      <c r="I23" s="65">
        <v>430500</v>
      </c>
    </row>
    <row r="24" spans="1:9" ht="13" thickBot="1" x14ac:dyDescent="0.3">
      <c r="A24" s="9" t="s">
        <v>42</v>
      </c>
      <c r="B24" s="67">
        <v>122200</v>
      </c>
      <c r="C24" s="67">
        <v>129000</v>
      </c>
      <c r="D24" s="67">
        <v>139400</v>
      </c>
      <c r="E24" s="67">
        <v>145900</v>
      </c>
      <c r="F24" s="67">
        <v>143700</v>
      </c>
      <c r="G24" s="67">
        <v>154800</v>
      </c>
      <c r="H24" s="67">
        <v>164300</v>
      </c>
      <c r="I24" s="67">
        <v>166300</v>
      </c>
    </row>
    <row r="25" spans="1:9" ht="13.5" thickBot="1" x14ac:dyDescent="0.3">
      <c r="A25" s="10" t="s">
        <v>23</v>
      </c>
      <c r="B25" s="70">
        <v>3017500</v>
      </c>
      <c r="C25" s="70">
        <v>3195100</v>
      </c>
      <c r="D25" s="70">
        <v>3267700</v>
      </c>
      <c r="E25" s="70">
        <v>3347500</v>
      </c>
      <c r="F25" s="70">
        <v>3307900</v>
      </c>
      <c r="G25" s="70">
        <v>3523500</v>
      </c>
      <c r="H25" s="70">
        <v>3605500</v>
      </c>
      <c r="I25" s="70">
        <v>3640600</v>
      </c>
    </row>
    <row r="27" spans="1:9" x14ac:dyDescent="0.25">
      <c r="A27" s="7" t="s">
        <v>207</v>
      </c>
    </row>
    <row r="28" spans="1:9" x14ac:dyDescent="0.25">
      <c r="A28" s="7" t="s">
        <v>208</v>
      </c>
    </row>
    <row r="29" spans="1:9" x14ac:dyDescent="0.25">
      <c r="A29" s="7" t="s">
        <v>209</v>
      </c>
    </row>
    <row r="30" spans="1:9" x14ac:dyDescent="0.25">
      <c r="A30" s="7" t="s">
        <v>210</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B526-5A12-4BC7-959F-E032B1BC0DC7}">
  <dimension ref="A2:I31"/>
  <sheetViews>
    <sheetView tabSelected="1" workbookViewId="0">
      <selection activeCell="J20" sqref="J20"/>
    </sheetView>
  </sheetViews>
  <sheetFormatPr baseColWidth="10" defaultRowHeight="12.5" x14ac:dyDescent="0.25"/>
  <cols>
    <col min="1" max="1" width="16.08984375" style="1" customWidth="1"/>
    <col min="2" max="16384" width="10.90625" style="1"/>
  </cols>
  <sheetData>
    <row r="2" spans="1:9" ht="12" customHeight="1" x14ac:dyDescent="0.25">
      <c r="A2" s="12" t="s">
        <v>211</v>
      </c>
    </row>
    <row r="5" spans="1:9" ht="13" x14ac:dyDescent="0.3">
      <c r="A5" s="75"/>
      <c r="B5" s="76">
        <v>2015</v>
      </c>
      <c r="C5" s="76">
        <v>2016</v>
      </c>
      <c r="D5" s="76">
        <v>2017</v>
      </c>
      <c r="E5" s="76">
        <v>2018</v>
      </c>
      <c r="F5" s="76">
        <v>2019</v>
      </c>
      <c r="G5" s="76">
        <v>2020</v>
      </c>
      <c r="H5" s="76">
        <v>2021</v>
      </c>
      <c r="I5" s="77">
        <v>2022</v>
      </c>
    </row>
    <row r="6" spans="1:9" x14ac:dyDescent="0.25">
      <c r="A6" s="78" t="s">
        <v>32</v>
      </c>
      <c r="B6" s="79">
        <v>0.42050316513782565</v>
      </c>
      <c r="C6" s="79">
        <v>0.43748816950172664</v>
      </c>
      <c r="D6" s="79">
        <v>0.45447266186804575</v>
      </c>
      <c r="E6" s="79">
        <v>0.49288172988337642</v>
      </c>
      <c r="F6" s="79">
        <v>0.57349455703467034</v>
      </c>
      <c r="G6" s="79">
        <v>0.62317412023005325</v>
      </c>
      <c r="H6" s="79">
        <v>0.6097614510306405</v>
      </c>
      <c r="I6" s="80">
        <v>0.60365782017186975</v>
      </c>
    </row>
    <row r="7" spans="1:9" x14ac:dyDescent="0.25">
      <c r="A7" s="81" t="s">
        <v>33</v>
      </c>
      <c r="B7" s="82">
        <v>0.5794968348621744</v>
      </c>
      <c r="C7" s="82">
        <v>0.56251183049827347</v>
      </c>
      <c r="D7" s="82">
        <v>0.5455273381319542</v>
      </c>
      <c r="E7" s="82">
        <v>0.50711827011662347</v>
      </c>
      <c r="F7" s="82">
        <v>0.42650544296532966</v>
      </c>
      <c r="G7" s="82">
        <v>0.37682587976994675</v>
      </c>
      <c r="H7" s="82">
        <v>0.39023854896935956</v>
      </c>
      <c r="I7" s="83">
        <v>0.39634217982813025</v>
      </c>
    </row>
    <row r="28" spans="1:1" x14ac:dyDescent="0.25">
      <c r="A28" s="7" t="s">
        <v>212</v>
      </c>
    </row>
    <row r="29" spans="1:1" x14ac:dyDescent="0.25">
      <c r="A29" s="7" t="s">
        <v>213</v>
      </c>
    </row>
    <row r="30" spans="1:1" x14ac:dyDescent="0.25">
      <c r="A30" s="7" t="s">
        <v>214</v>
      </c>
    </row>
    <row r="31" spans="1:1" x14ac:dyDescent="0.25">
      <c r="A31" s="7" t="s">
        <v>215</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5D377-5C69-494D-8E8A-49EC527D9FDE}">
  <dimension ref="A2:I16"/>
  <sheetViews>
    <sheetView topLeftCell="A12" zoomScaleNormal="100" workbookViewId="0">
      <selection activeCell="I34" sqref="I34"/>
    </sheetView>
  </sheetViews>
  <sheetFormatPr baseColWidth="10" defaultRowHeight="12.5" x14ac:dyDescent="0.25"/>
  <cols>
    <col min="1" max="1" width="15.36328125" style="1" customWidth="1"/>
    <col min="2" max="16384" width="10.90625" style="1"/>
  </cols>
  <sheetData>
    <row r="2" spans="1:9" ht="13" x14ac:dyDescent="0.25">
      <c r="A2" s="91" t="s">
        <v>216</v>
      </c>
    </row>
    <row r="4" spans="1:9" ht="13" x14ac:dyDescent="0.3">
      <c r="A4" s="84"/>
      <c r="B4" s="85">
        <v>2015</v>
      </c>
      <c r="C4" s="85">
        <v>2016</v>
      </c>
      <c r="D4" s="85">
        <v>2017</v>
      </c>
      <c r="E4" s="85">
        <v>2018</v>
      </c>
      <c r="F4" s="85">
        <v>2019</v>
      </c>
      <c r="G4" s="85">
        <v>2020</v>
      </c>
      <c r="H4" s="85">
        <v>2021</v>
      </c>
      <c r="I4" s="86">
        <v>2022</v>
      </c>
    </row>
    <row r="5" spans="1:9" x14ac:dyDescent="0.25">
      <c r="A5" s="87" t="s">
        <v>34</v>
      </c>
      <c r="B5" s="88">
        <v>0.57004454476757915</v>
      </c>
      <c r="C5" s="88">
        <v>0.58744274971420907</v>
      </c>
      <c r="D5" s="88">
        <v>0.58989643011736137</v>
      </c>
      <c r="E5" s="88">
        <v>0.60267888445583517</v>
      </c>
      <c r="F5" s="88">
        <v>0.60556995392310708</v>
      </c>
      <c r="G5" s="88">
        <v>0.62617448846147117</v>
      </c>
      <c r="H5" s="88">
        <v>0.65585360128852088</v>
      </c>
      <c r="I5" s="89">
        <v>0.67912042665505024</v>
      </c>
    </row>
    <row r="6" spans="1:9" x14ac:dyDescent="0.25">
      <c r="A6" s="87" t="s">
        <v>35</v>
      </c>
      <c r="B6" s="88">
        <v>5.0742909831825431E-2</v>
      </c>
      <c r="C6" s="88">
        <v>4.9425224111852101E-2</v>
      </c>
      <c r="D6" s="88">
        <v>5.1667102847147511E-2</v>
      </c>
      <c r="E6" s="88">
        <v>5.1085997022764222E-2</v>
      </c>
      <c r="F6" s="88">
        <v>4.9870854846420828E-2</v>
      </c>
      <c r="G6" s="88">
        <v>4.8604531578592625E-2</v>
      </c>
      <c r="H6" s="88">
        <v>4.6107769890557863E-2</v>
      </c>
      <c r="I6" s="89">
        <v>4.4654097349604183E-2</v>
      </c>
    </row>
    <row r="7" spans="1:9" x14ac:dyDescent="0.25">
      <c r="A7" s="87" t="s">
        <v>36</v>
      </c>
      <c r="B7" s="88">
        <v>0.17387519065225573</v>
      </c>
      <c r="C7" s="88">
        <v>0.16976115174768949</v>
      </c>
      <c r="D7" s="88">
        <v>0.16756000210246608</v>
      </c>
      <c r="E7" s="88">
        <v>0.16343441296929251</v>
      </c>
      <c r="F7" s="88">
        <v>0.16598193280220561</v>
      </c>
      <c r="G7" s="88">
        <v>0.16082162253649374</v>
      </c>
      <c r="H7" s="88">
        <v>0.1502617116207868</v>
      </c>
      <c r="I7" s="89">
        <v>0.13838011248731941</v>
      </c>
    </row>
    <row r="8" spans="1:9" x14ac:dyDescent="0.25">
      <c r="A8" s="87" t="s">
        <v>37</v>
      </c>
      <c r="B8" s="88">
        <v>9.6768998283737487E-2</v>
      </c>
      <c r="C8" s="88">
        <v>9.2129087405894552E-2</v>
      </c>
      <c r="D8" s="88">
        <v>9.0791257745256967E-2</v>
      </c>
      <c r="E8" s="88">
        <v>8.8271675071520908E-2</v>
      </c>
      <c r="F8" s="88">
        <v>9.0339055700622575E-2</v>
      </c>
      <c r="G8" s="88">
        <v>8.5321917934896366E-2</v>
      </c>
      <c r="H8" s="88">
        <v>8.0304878219809889E-2</v>
      </c>
      <c r="I8" s="89">
        <v>7.5053336664700973E-2</v>
      </c>
    </row>
    <row r="9" spans="1:9" x14ac:dyDescent="0.25">
      <c r="A9" s="87" t="s">
        <v>38</v>
      </c>
      <c r="B9" s="88">
        <v>8.303771687238426E-2</v>
      </c>
      <c r="C9" s="88">
        <v>7.7970724050149709E-2</v>
      </c>
      <c r="D9" s="88">
        <v>7.7021715021157469E-2</v>
      </c>
      <c r="E9" s="88">
        <v>7.4028787003046645E-2</v>
      </c>
      <c r="F9" s="88">
        <v>6.9250985950739863E-2</v>
      </c>
      <c r="G9" s="88">
        <v>6.2996845829833184E-2</v>
      </c>
      <c r="H9" s="88">
        <v>5.3998961068381465E-2</v>
      </c>
      <c r="I9" s="89">
        <v>5.0176682231396375E-2</v>
      </c>
    </row>
    <row r="10" spans="1:9" x14ac:dyDescent="0.25">
      <c r="A10" s="87" t="s">
        <v>39</v>
      </c>
      <c r="B10" s="88">
        <v>1.2174905827652599E-2</v>
      </c>
      <c r="C10" s="88">
        <v>1.1992468197359843E-2</v>
      </c>
      <c r="D10" s="88">
        <v>1.1399806239891085E-2</v>
      </c>
      <c r="E10" s="88">
        <v>1.1001343931211181E-2</v>
      </c>
      <c r="F10" s="88">
        <v>1.0519255039622113E-2</v>
      </c>
      <c r="G10" s="88">
        <v>8.9655251373916712E-3</v>
      </c>
      <c r="H10" s="88">
        <v>7.8296273781734392E-3</v>
      </c>
      <c r="I10" s="89">
        <v>7.5184475456774981E-3</v>
      </c>
    </row>
    <row r="11" spans="1:9" x14ac:dyDescent="0.25">
      <c r="A11" s="81" t="s">
        <v>40</v>
      </c>
      <c r="B11" s="82">
        <v>1.3355733764565223E-2</v>
      </c>
      <c r="C11" s="82">
        <v>1.1278594772845147E-2</v>
      </c>
      <c r="D11" s="82">
        <v>1.1663685926719434E-2</v>
      </c>
      <c r="E11" s="82">
        <v>9.4988995463293358E-3</v>
      </c>
      <c r="F11" s="82">
        <v>8.4679617372818757E-3</v>
      </c>
      <c r="G11" s="82">
        <v>7.1150685213214647E-3</v>
      </c>
      <c r="H11" s="82">
        <v>5.6434505337694231E-3</v>
      </c>
      <c r="I11" s="83">
        <v>5.0968970662513061E-3</v>
      </c>
    </row>
    <row r="13" spans="1:9" x14ac:dyDescent="0.25">
      <c r="A13" s="90" t="s">
        <v>217</v>
      </c>
    </row>
    <row r="14" spans="1:9" x14ac:dyDescent="0.25">
      <c r="A14" s="90" t="s">
        <v>218</v>
      </c>
    </row>
    <row r="15" spans="1:9" x14ac:dyDescent="0.25">
      <c r="A15" s="90" t="s">
        <v>214</v>
      </c>
    </row>
    <row r="16" spans="1:9" x14ac:dyDescent="0.25">
      <c r="A16" s="90" t="s">
        <v>215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6B0D4-48D3-4F5D-8F2A-737020D938C5}">
  <dimension ref="A2:E32"/>
  <sheetViews>
    <sheetView workbookViewId="0">
      <selection activeCell="A9" sqref="A9"/>
    </sheetView>
  </sheetViews>
  <sheetFormatPr baseColWidth="10" defaultRowHeight="13" x14ac:dyDescent="0.3"/>
  <cols>
    <col min="1" max="1" width="61.81640625" style="8" customWidth="1"/>
    <col min="2" max="2" width="21.26953125" style="8" customWidth="1"/>
    <col min="3" max="3" width="24.08984375" style="8" customWidth="1"/>
    <col min="4" max="16384" width="10.90625" style="8"/>
  </cols>
  <sheetData>
    <row r="2" spans="1:5" x14ac:dyDescent="0.3">
      <c r="A2" s="6" t="s">
        <v>168</v>
      </c>
    </row>
    <row r="3" spans="1:5" ht="13.5" thickBot="1" x14ac:dyDescent="0.35">
      <c r="A3" s="6"/>
    </row>
    <row r="4" spans="1:5" ht="31" customHeight="1" x14ac:dyDescent="0.3">
      <c r="A4" s="114"/>
      <c r="B4" s="116" t="s">
        <v>158</v>
      </c>
      <c r="C4" s="118" t="s">
        <v>169</v>
      </c>
    </row>
    <row r="5" spans="1:5" ht="13.5" thickBot="1" x14ac:dyDescent="0.35">
      <c r="A5" s="115"/>
      <c r="B5" s="117"/>
      <c r="C5" s="119"/>
    </row>
    <row r="6" spans="1:5" ht="13.5" thickBot="1" x14ac:dyDescent="0.35">
      <c r="A6" s="17" t="s">
        <v>157</v>
      </c>
      <c r="B6" s="18"/>
      <c r="C6" s="19"/>
    </row>
    <row r="7" spans="1:5" ht="13.5" thickBot="1" x14ac:dyDescent="0.35">
      <c r="A7" s="20" t="s">
        <v>159</v>
      </c>
      <c r="B7" s="18">
        <v>291200</v>
      </c>
      <c r="C7" s="19">
        <v>2.29E-2</v>
      </c>
      <c r="D7" s="21"/>
      <c r="E7" s="21"/>
    </row>
    <row r="8" spans="1:5" ht="13.5" thickBot="1" x14ac:dyDescent="0.35">
      <c r="A8" s="20" t="s">
        <v>160</v>
      </c>
      <c r="B8" s="18">
        <v>293200</v>
      </c>
      <c r="C8" s="19">
        <v>2.3E-2</v>
      </c>
      <c r="D8" s="21"/>
      <c r="E8" s="21"/>
    </row>
    <row r="9" spans="1:5" ht="13.5" thickBot="1" x14ac:dyDescent="0.35">
      <c r="A9" s="20" t="s">
        <v>13</v>
      </c>
      <c r="B9" s="18">
        <v>81300</v>
      </c>
      <c r="C9" s="19">
        <v>6.4000000000000003E-3</v>
      </c>
      <c r="D9" s="21"/>
      <c r="E9" s="21"/>
    </row>
    <row r="10" spans="1:5" ht="13.5" thickBot="1" x14ac:dyDescent="0.35">
      <c r="A10" s="20" t="s">
        <v>161</v>
      </c>
      <c r="B10" s="18">
        <v>309000</v>
      </c>
      <c r="C10" s="19">
        <v>2.4199999999999999E-2</v>
      </c>
      <c r="D10" s="21"/>
      <c r="E10" s="21"/>
    </row>
    <row r="11" spans="1:5" ht="13.5" thickBot="1" x14ac:dyDescent="0.35">
      <c r="A11" s="20" t="s">
        <v>3</v>
      </c>
      <c r="B11" s="18">
        <v>463300</v>
      </c>
      <c r="C11" s="19">
        <v>3.6400000000000002E-2</v>
      </c>
      <c r="D11" s="21"/>
      <c r="E11" s="21"/>
    </row>
    <row r="12" spans="1:5" ht="13.5" thickBot="1" x14ac:dyDescent="0.35">
      <c r="A12" s="17" t="s">
        <v>17</v>
      </c>
      <c r="B12" s="18"/>
      <c r="C12" s="19"/>
      <c r="D12" s="21"/>
      <c r="E12" s="21"/>
    </row>
    <row r="13" spans="1:5" ht="13.5" thickBot="1" x14ac:dyDescent="0.35">
      <c r="A13" s="22" t="s">
        <v>20</v>
      </c>
      <c r="B13" s="18">
        <v>41200</v>
      </c>
      <c r="C13" s="19">
        <v>3.2000000000000002E-3</v>
      </c>
      <c r="D13" s="21"/>
      <c r="E13" s="21"/>
    </row>
    <row r="14" spans="1:5" ht="25.5" thickBot="1" x14ac:dyDescent="0.35">
      <c r="A14" s="22" t="s">
        <v>162</v>
      </c>
      <c r="B14" s="18">
        <v>55700</v>
      </c>
      <c r="C14" s="19">
        <v>4.4000000000000003E-3</v>
      </c>
      <c r="D14" s="21"/>
      <c r="E14" s="21"/>
    </row>
    <row r="15" spans="1:5" ht="13.5" thickBot="1" x14ac:dyDescent="0.35">
      <c r="A15" s="20" t="s">
        <v>6</v>
      </c>
      <c r="B15" s="18">
        <v>144600</v>
      </c>
      <c r="C15" s="19">
        <v>1.1299999999999999E-2</v>
      </c>
      <c r="D15" s="21"/>
      <c r="E15" s="21"/>
    </row>
    <row r="16" spans="1:5" ht="13.5" thickBot="1" x14ac:dyDescent="0.35">
      <c r="A16" s="20" t="s">
        <v>29</v>
      </c>
      <c r="B16" s="18">
        <v>124700</v>
      </c>
      <c r="C16" s="19">
        <v>9.7999999999999997E-3</v>
      </c>
      <c r="D16" s="21"/>
      <c r="E16" s="21"/>
    </row>
    <row r="17" spans="1:5" ht="13.5" thickBot="1" x14ac:dyDescent="0.35">
      <c r="A17" s="20" t="s">
        <v>163</v>
      </c>
      <c r="B17" s="18">
        <v>392700</v>
      </c>
      <c r="C17" s="19">
        <v>3.0800000000000001E-2</v>
      </c>
      <c r="D17" s="21"/>
      <c r="E17" s="21"/>
    </row>
    <row r="18" spans="1:5" ht="13.5" thickBot="1" x14ac:dyDescent="0.35">
      <c r="A18" s="20" t="s">
        <v>5</v>
      </c>
      <c r="B18" s="18">
        <v>1661600</v>
      </c>
      <c r="C18" s="19">
        <v>0.13039999999999999</v>
      </c>
      <c r="D18" s="21"/>
      <c r="E18" s="21"/>
    </row>
    <row r="19" spans="1:5" ht="13.5" thickBot="1" x14ac:dyDescent="0.35">
      <c r="A19" s="20" t="s">
        <v>164</v>
      </c>
      <c r="B19" s="18">
        <v>1603900</v>
      </c>
      <c r="C19" s="19">
        <v>0.12590000000000001</v>
      </c>
      <c r="D19" s="21"/>
      <c r="E19" s="21"/>
    </row>
    <row r="20" spans="1:5" ht="13.5" thickBot="1" x14ac:dyDescent="0.35">
      <c r="A20" s="20" t="s">
        <v>4</v>
      </c>
      <c r="B20" s="18">
        <v>2622400</v>
      </c>
      <c r="C20" s="19">
        <v>0.20580000000000001</v>
      </c>
      <c r="D20" s="21"/>
      <c r="E20" s="21"/>
    </row>
    <row r="21" spans="1:5" ht="13.5" thickBot="1" x14ac:dyDescent="0.35">
      <c r="A21" s="17" t="s">
        <v>22</v>
      </c>
      <c r="B21" s="18"/>
      <c r="C21" s="19"/>
      <c r="D21" s="21"/>
      <c r="E21" s="21"/>
    </row>
    <row r="22" spans="1:5" ht="13.5" thickBot="1" x14ac:dyDescent="0.35">
      <c r="A22" s="20" t="s">
        <v>10</v>
      </c>
      <c r="B22" s="18">
        <v>466600</v>
      </c>
      <c r="C22" s="19">
        <v>3.6600000000000001E-2</v>
      </c>
      <c r="D22" s="21"/>
      <c r="E22" s="21"/>
    </row>
    <row r="23" spans="1:5" ht="13.5" thickBot="1" x14ac:dyDescent="0.35">
      <c r="A23" s="20" t="s">
        <v>31</v>
      </c>
      <c r="B23" s="18">
        <v>1263400</v>
      </c>
      <c r="C23" s="19">
        <v>9.9099999999999994E-2</v>
      </c>
      <c r="D23" s="21"/>
      <c r="E23" s="21"/>
    </row>
    <row r="24" spans="1:5" ht="13.5" thickBot="1" x14ac:dyDescent="0.35">
      <c r="A24" s="20" t="s">
        <v>30</v>
      </c>
      <c r="B24" s="18">
        <v>1269000</v>
      </c>
      <c r="C24" s="19">
        <v>9.9599999999999994E-2</v>
      </c>
      <c r="D24" s="21"/>
      <c r="E24" s="21"/>
    </row>
    <row r="25" spans="1:5" ht="13.5" thickBot="1" x14ac:dyDescent="0.35">
      <c r="A25" s="20" t="s">
        <v>9</v>
      </c>
      <c r="B25" s="18">
        <v>1659700</v>
      </c>
      <c r="C25" s="19">
        <v>0.13020000000000001</v>
      </c>
      <c r="D25" s="21"/>
      <c r="E25" s="21"/>
    </row>
    <row r="26" spans="1:5" x14ac:dyDescent="0.3">
      <c r="A26" s="26"/>
      <c r="B26" s="26"/>
      <c r="C26" s="26"/>
      <c r="D26" s="23"/>
    </row>
    <row r="27" spans="1:5" x14ac:dyDescent="0.3">
      <c r="A27" s="27" t="s">
        <v>203</v>
      </c>
      <c r="B27" s="27"/>
      <c r="C27" s="27"/>
      <c r="D27" s="23"/>
    </row>
    <row r="28" spans="1:5" x14ac:dyDescent="0.3">
      <c r="A28" s="113" t="s">
        <v>204</v>
      </c>
      <c r="B28" s="113"/>
      <c r="C28" s="113"/>
      <c r="D28" s="23"/>
    </row>
    <row r="29" spans="1:5" ht="40" customHeight="1" x14ac:dyDescent="0.3">
      <c r="A29" s="113" t="s">
        <v>202</v>
      </c>
      <c r="B29" s="113"/>
      <c r="C29" s="113"/>
      <c r="D29" s="23"/>
    </row>
    <row r="30" spans="1:5" ht="67" customHeight="1" x14ac:dyDescent="0.3">
      <c r="A30" s="113" t="s">
        <v>165</v>
      </c>
      <c r="B30" s="113"/>
      <c r="C30" s="113"/>
      <c r="D30" s="23"/>
    </row>
    <row r="31" spans="1:5" ht="45.5" customHeight="1" x14ac:dyDescent="0.3">
      <c r="A31" s="113" t="s">
        <v>166</v>
      </c>
      <c r="B31" s="113"/>
      <c r="C31" s="113"/>
      <c r="D31" s="23"/>
    </row>
    <row r="32" spans="1:5" ht="41" customHeight="1" x14ac:dyDescent="0.3">
      <c r="A32" s="113" t="s">
        <v>167</v>
      </c>
      <c r="B32" s="113"/>
      <c r="C32" s="113"/>
      <c r="D32" s="23"/>
    </row>
  </sheetData>
  <mergeCells count="8">
    <mergeCell ref="A31:C31"/>
    <mergeCell ref="A32:C32"/>
    <mergeCell ref="A28:C28"/>
    <mergeCell ref="A29:C29"/>
    <mergeCell ref="A4:A5"/>
    <mergeCell ref="B4:B5"/>
    <mergeCell ref="C4:C5"/>
    <mergeCell ref="A30:C30"/>
  </mergeCells>
  <hyperlinks>
    <hyperlink ref="A8" location="_ftn1" display="_ftn1" xr:uid="{77F44986-87FD-4D6D-B439-0B412082F0D5}"/>
    <hyperlink ref="A17" location="_ftn2" display="_ftn2" xr:uid="{D97BAB7E-F3AA-4FDB-89DE-1985A22F1DF5}"/>
    <hyperlink ref="A19" location="_ftn3" display="_ftn3" xr:uid="{2230573E-D9BE-4520-81D1-4D49D87C0BC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3342F-7A6D-44AA-A208-F57D2997D609}">
  <dimension ref="A2:J33"/>
  <sheetViews>
    <sheetView topLeftCell="A17" workbookViewId="0">
      <selection activeCell="C12" sqref="C12"/>
    </sheetView>
  </sheetViews>
  <sheetFormatPr baseColWidth="10" defaultRowHeight="13" x14ac:dyDescent="0.3"/>
  <cols>
    <col min="1" max="1" width="52.90625" style="8" customWidth="1"/>
    <col min="2" max="9" width="11.7265625" style="8" bestFit="1" customWidth="1"/>
    <col min="10" max="16384" width="10.90625" style="8"/>
  </cols>
  <sheetData>
    <row r="2" spans="1:10" x14ac:dyDescent="0.3">
      <c r="A2" s="6" t="s">
        <v>172</v>
      </c>
    </row>
    <row r="4" spans="1:10" x14ac:dyDescent="0.3">
      <c r="A4" s="71"/>
      <c r="B4" s="72">
        <v>2015</v>
      </c>
      <c r="C4" s="72">
        <v>2016</v>
      </c>
      <c r="D4" s="72">
        <v>2017</v>
      </c>
      <c r="E4" s="72">
        <v>2018</v>
      </c>
      <c r="F4" s="72">
        <v>2019</v>
      </c>
      <c r="G4" s="72">
        <v>2020</v>
      </c>
      <c r="H4" s="72">
        <v>2021</v>
      </c>
      <c r="I4" s="73">
        <v>2022</v>
      </c>
    </row>
    <row r="5" spans="1:10" ht="26" x14ac:dyDescent="0.3">
      <c r="A5" s="92" t="s">
        <v>222</v>
      </c>
      <c r="B5" s="93">
        <v>4865400</v>
      </c>
      <c r="C5" s="93">
        <v>5112900</v>
      </c>
      <c r="D5" s="93">
        <v>5359500</v>
      </c>
      <c r="E5" s="93">
        <v>5539600</v>
      </c>
      <c r="F5" s="93">
        <v>5675600</v>
      </c>
      <c r="G5" s="93">
        <v>5727000</v>
      </c>
      <c r="H5" s="93">
        <v>5931170.1492008744</v>
      </c>
      <c r="I5" s="94">
        <f>SUM([2]PERS_DROIT_TOT!I$2:I$105)</f>
        <v>5940145.8039402785</v>
      </c>
    </row>
    <row r="6" spans="1:10" x14ac:dyDescent="0.3">
      <c r="A6" s="95" t="s">
        <v>157</v>
      </c>
      <c r="B6" s="96"/>
      <c r="C6" s="97"/>
      <c r="D6" s="96"/>
      <c r="E6" s="96"/>
      <c r="F6" s="96"/>
      <c r="G6" s="96"/>
      <c r="H6" s="96"/>
      <c r="I6" s="98"/>
    </row>
    <row r="7" spans="1:10" x14ac:dyDescent="0.3">
      <c r="A7" s="99" t="s">
        <v>15</v>
      </c>
      <c r="B7" s="100">
        <v>227500</v>
      </c>
      <c r="C7" s="100">
        <v>231700</v>
      </c>
      <c r="D7" s="100">
        <v>242500</v>
      </c>
      <c r="E7" s="100">
        <v>244600</v>
      </c>
      <c r="F7" s="100">
        <v>292565.12691483344</v>
      </c>
      <c r="G7" s="100">
        <v>275400</v>
      </c>
      <c r="H7" s="100">
        <v>284700</v>
      </c>
      <c r="I7" s="101">
        <v>291200</v>
      </c>
      <c r="J7" s="16"/>
    </row>
    <row r="8" spans="1:10" x14ac:dyDescent="0.3">
      <c r="A8" s="99" t="s">
        <v>160</v>
      </c>
      <c r="B8" s="100">
        <v>236400</v>
      </c>
      <c r="C8" s="100">
        <v>251100</v>
      </c>
      <c r="D8" s="100">
        <v>257400</v>
      </c>
      <c r="E8" s="100">
        <v>283400</v>
      </c>
      <c r="F8" s="100">
        <v>331422.71061827953</v>
      </c>
      <c r="G8" s="100">
        <v>330200</v>
      </c>
      <c r="H8" s="100">
        <v>279000</v>
      </c>
      <c r="I8" s="101">
        <v>293200</v>
      </c>
      <c r="J8" s="16"/>
    </row>
    <row r="9" spans="1:10" x14ac:dyDescent="0.3">
      <c r="A9" s="99" t="s">
        <v>13</v>
      </c>
      <c r="B9" s="100">
        <v>344500</v>
      </c>
      <c r="C9" s="100">
        <v>36200</v>
      </c>
      <c r="D9" s="100">
        <v>41200</v>
      </c>
      <c r="E9" s="100">
        <v>47700</v>
      </c>
      <c r="F9" s="100">
        <v>55859.591020931774</v>
      </c>
      <c r="G9" s="100">
        <v>62000</v>
      </c>
      <c r="H9" s="100">
        <v>73800</v>
      </c>
      <c r="I9" s="101">
        <v>81300</v>
      </c>
      <c r="J9" s="16"/>
    </row>
    <row r="10" spans="1:10" x14ac:dyDescent="0.3">
      <c r="A10" s="99" t="s">
        <v>16</v>
      </c>
      <c r="B10" s="100">
        <v>145100</v>
      </c>
      <c r="C10" s="100">
        <v>157500</v>
      </c>
      <c r="D10" s="100">
        <v>178800</v>
      </c>
      <c r="E10" s="100">
        <v>200700</v>
      </c>
      <c r="F10" s="100">
        <v>226037.21488449725</v>
      </c>
      <c r="G10" s="100">
        <v>249100</v>
      </c>
      <c r="H10" s="100">
        <v>286300</v>
      </c>
      <c r="I10" s="101">
        <v>309000</v>
      </c>
      <c r="J10" s="16"/>
    </row>
    <row r="11" spans="1:10" x14ac:dyDescent="0.3">
      <c r="A11" s="99" t="s">
        <v>3</v>
      </c>
      <c r="B11" s="100">
        <v>312300</v>
      </c>
      <c r="C11" s="100">
        <v>318300</v>
      </c>
      <c r="D11" s="100">
        <v>345000</v>
      </c>
      <c r="E11" s="100">
        <v>352800</v>
      </c>
      <c r="F11" s="100">
        <v>384099.71571118466</v>
      </c>
      <c r="G11" s="100">
        <v>412000</v>
      </c>
      <c r="H11" s="100">
        <v>441900</v>
      </c>
      <c r="I11" s="101">
        <v>463300</v>
      </c>
      <c r="J11" s="16"/>
    </row>
    <row r="12" spans="1:10" x14ac:dyDescent="0.3">
      <c r="A12" s="95" t="s">
        <v>17</v>
      </c>
      <c r="B12" s="96"/>
      <c r="C12" s="96"/>
      <c r="D12" s="96"/>
      <c r="E12" s="96"/>
      <c r="F12" s="96"/>
      <c r="G12" s="96"/>
      <c r="H12" s="96"/>
      <c r="I12" s="98"/>
      <c r="J12" s="16"/>
    </row>
    <row r="13" spans="1:10" ht="25.5" x14ac:dyDescent="0.3">
      <c r="A13" s="102" t="s">
        <v>20</v>
      </c>
      <c r="B13" s="100">
        <v>21100</v>
      </c>
      <c r="C13" s="100">
        <v>23000</v>
      </c>
      <c r="D13" s="100">
        <v>25600</v>
      </c>
      <c r="E13" s="100">
        <v>27900</v>
      </c>
      <c r="F13" s="100">
        <v>30612.995483560844</v>
      </c>
      <c r="G13" s="100">
        <v>33700</v>
      </c>
      <c r="H13" s="100">
        <v>36700</v>
      </c>
      <c r="I13" s="101">
        <v>41200</v>
      </c>
      <c r="J13" s="16"/>
    </row>
    <row r="14" spans="1:10" x14ac:dyDescent="0.3">
      <c r="A14" s="102" t="s">
        <v>219</v>
      </c>
      <c r="B14" s="100">
        <v>72600</v>
      </c>
      <c r="C14" s="100">
        <v>72000</v>
      </c>
      <c r="D14" s="100">
        <v>68900</v>
      </c>
      <c r="E14" s="100">
        <v>65100</v>
      </c>
      <c r="F14" s="100">
        <v>60500</v>
      </c>
      <c r="G14" s="100">
        <v>57200</v>
      </c>
      <c r="H14" s="100">
        <v>54500</v>
      </c>
      <c r="I14" s="101">
        <v>55200</v>
      </c>
      <c r="J14" s="16"/>
    </row>
    <row r="15" spans="1:10" x14ac:dyDescent="0.3">
      <c r="A15" s="99" t="s">
        <v>6</v>
      </c>
      <c r="B15" s="100">
        <v>160500</v>
      </c>
      <c r="C15" s="100">
        <v>167200</v>
      </c>
      <c r="D15" s="100">
        <v>171700</v>
      </c>
      <c r="E15" s="100">
        <v>171500</v>
      </c>
      <c r="F15" s="100">
        <v>176388.76396802414</v>
      </c>
      <c r="G15" s="100">
        <v>163700</v>
      </c>
      <c r="H15" s="100">
        <v>150900</v>
      </c>
      <c r="I15" s="101">
        <v>144600</v>
      </c>
      <c r="J15" s="16"/>
    </row>
    <row r="16" spans="1:10" x14ac:dyDescent="0.3">
      <c r="A16" s="99" t="s">
        <v>29</v>
      </c>
      <c r="B16" s="100">
        <v>84600</v>
      </c>
      <c r="C16" s="100">
        <v>82700</v>
      </c>
      <c r="D16" s="100">
        <v>83900</v>
      </c>
      <c r="E16" s="100">
        <v>80400</v>
      </c>
      <c r="F16" s="100">
        <v>96043.179469627095</v>
      </c>
      <c r="G16" s="100">
        <v>98000</v>
      </c>
      <c r="H16" s="100">
        <v>113000</v>
      </c>
      <c r="I16" s="101">
        <v>124700</v>
      </c>
      <c r="J16" s="16"/>
    </row>
    <row r="17" spans="1:10" x14ac:dyDescent="0.3">
      <c r="A17" s="99" t="s">
        <v>173</v>
      </c>
      <c r="B17" s="100">
        <v>347200</v>
      </c>
      <c r="C17" s="100">
        <v>344400</v>
      </c>
      <c r="D17" s="100">
        <v>363300</v>
      </c>
      <c r="E17" s="100">
        <v>366600</v>
      </c>
      <c r="F17" s="100">
        <v>370817.11976261542</v>
      </c>
      <c r="G17" s="100">
        <v>364300</v>
      </c>
      <c r="H17" s="100">
        <v>386300</v>
      </c>
      <c r="I17" s="101">
        <v>392700</v>
      </c>
      <c r="J17" s="16"/>
    </row>
    <row r="18" spans="1:10" x14ac:dyDescent="0.3">
      <c r="A18" s="99" t="s">
        <v>5</v>
      </c>
      <c r="B18" s="100">
        <v>1279400</v>
      </c>
      <c r="C18" s="100">
        <v>1342000</v>
      </c>
      <c r="D18" s="100">
        <v>1418100</v>
      </c>
      <c r="E18" s="100">
        <v>1443400</v>
      </c>
      <c r="F18" s="100">
        <v>1505499.1306279378</v>
      </c>
      <c r="G18" s="100">
        <v>1537500</v>
      </c>
      <c r="H18" s="100">
        <v>1613500</v>
      </c>
      <c r="I18" s="101">
        <v>1661600</v>
      </c>
      <c r="J18" s="16"/>
    </row>
    <row r="19" spans="1:10" x14ac:dyDescent="0.3">
      <c r="A19" s="99" t="s">
        <v>185</v>
      </c>
      <c r="B19" s="100">
        <v>1042600</v>
      </c>
      <c r="C19" s="100">
        <v>1091400</v>
      </c>
      <c r="D19" s="100">
        <v>1183000</v>
      </c>
      <c r="E19" s="100">
        <v>1213000</v>
      </c>
      <c r="F19" s="100">
        <v>1310948.9767095919</v>
      </c>
      <c r="G19" s="100">
        <v>1371300</v>
      </c>
      <c r="H19" s="100">
        <v>1433700</v>
      </c>
      <c r="I19" s="101">
        <v>1603900</v>
      </c>
      <c r="J19" s="16"/>
    </row>
    <row r="20" spans="1:10" x14ac:dyDescent="0.3">
      <c r="A20" s="74" t="s">
        <v>4</v>
      </c>
      <c r="B20" s="103">
        <v>1990500</v>
      </c>
      <c r="C20" s="103">
        <v>2111900</v>
      </c>
      <c r="D20" s="103">
        <v>2242900</v>
      </c>
      <c r="E20" s="103">
        <v>2309400</v>
      </c>
      <c r="F20" s="103">
        <v>2384426.517186129</v>
      </c>
      <c r="G20" s="103">
        <v>2398000</v>
      </c>
      <c r="H20" s="103">
        <v>1512800</v>
      </c>
      <c r="I20" s="104">
        <v>2622400</v>
      </c>
      <c r="J20" s="16"/>
    </row>
    <row r="21" spans="1:10" x14ac:dyDescent="0.3">
      <c r="A21" s="105" t="s">
        <v>22</v>
      </c>
      <c r="B21" s="100"/>
      <c r="C21" s="100"/>
      <c r="D21" s="100"/>
      <c r="E21" s="100"/>
      <c r="F21" s="100"/>
      <c r="G21" s="100"/>
      <c r="H21" s="100"/>
      <c r="I21" s="101"/>
      <c r="J21" s="16"/>
    </row>
    <row r="22" spans="1:10" x14ac:dyDescent="0.3">
      <c r="A22" s="99" t="s">
        <v>10</v>
      </c>
      <c r="B22" s="100">
        <v>368800</v>
      </c>
      <c r="C22" s="100">
        <v>391300</v>
      </c>
      <c r="D22" s="100">
        <v>424100</v>
      </c>
      <c r="E22" s="100">
        <v>411600</v>
      </c>
      <c r="F22" s="100">
        <v>431600</v>
      </c>
      <c r="G22" s="100">
        <v>425900</v>
      </c>
      <c r="H22" s="100">
        <v>451100</v>
      </c>
      <c r="I22" s="101">
        <v>466600</v>
      </c>
      <c r="J22" s="16"/>
    </row>
    <row r="23" spans="1:10" x14ac:dyDescent="0.3">
      <c r="A23" s="99" t="s">
        <v>187</v>
      </c>
      <c r="B23" s="24"/>
      <c r="C23" s="100"/>
      <c r="D23" s="100"/>
      <c r="E23" s="100"/>
      <c r="F23" s="100">
        <v>1100800</v>
      </c>
      <c r="G23" s="100">
        <v>1127500</v>
      </c>
      <c r="H23" s="100">
        <v>1233600</v>
      </c>
      <c r="I23" s="101">
        <v>1263400</v>
      </c>
      <c r="J23" s="16"/>
    </row>
    <row r="24" spans="1:10" x14ac:dyDescent="0.3">
      <c r="A24" s="99" t="s">
        <v>188</v>
      </c>
      <c r="B24" s="100"/>
      <c r="C24" s="100"/>
      <c r="D24" s="100"/>
      <c r="E24" s="100"/>
      <c r="F24" s="100">
        <v>804200</v>
      </c>
      <c r="G24" s="100">
        <v>1030000</v>
      </c>
      <c r="H24" s="100">
        <v>1246900</v>
      </c>
      <c r="I24" s="101">
        <v>1269000</v>
      </c>
      <c r="J24" s="16"/>
    </row>
    <row r="25" spans="1:10" x14ac:dyDescent="0.3">
      <c r="A25" s="74" t="s">
        <v>189</v>
      </c>
      <c r="B25" s="103"/>
      <c r="C25" s="103"/>
      <c r="D25" s="103"/>
      <c r="E25" s="103"/>
      <c r="F25" s="103">
        <v>1190100</v>
      </c>
      <c r="G25" s="103">
        <v>1329900</v>
      </c>
      <c r="H25" s="103">
        <v>1489100</v>
      </c>
      <c r="I25" s="104">
        <v>1659700</v>
      </c>
      <c r="J25" s="16"/>
    </row>
    <row r="26" spans="1:10" x14ac:dyDescent="0.3">
      <c r="J26" s="16"/>
    </row>
    <row r="27" spans="1:10" ht="14.5" customHeight="1" x14ac:dyDescent="0.3">
      <c r="A27" s="120" t="s">
        <v>181</v>
      </c>
      <c r="B27" s="120"/>
      <c r="C27" s="120"/>
      <c r="D27" s="120"/>
      <c r="E27" s="120"/>
      <c r="F27" s="120"/>
      <c r="G27" s="120"/>
      <c r="H27" s="120"/>
      <c r="I27" s="120"/>
    </row>
    <row r="28" spans="1:10" x14ac:dyDescent="0.3">
      <c r="A28" s="120" t="s">
        <v>204</v>
      </c>
      <c r="B28" s="120"/>
      <c r="C28" s="120"/>
      <c r="D28" s="120"/>
      <c r="E28" s="120"/>
      <c r="F28" s="120"/>
      <c r="G28" s="120"/>
      <c r="H28" s="120"/>
      <c r="I28" s="120"/>
    </row>
    <row r="29" spans="1:10" ht="27" customHeight="1" x14ac:dyDescent="0.3">
      <c r="A29" s="120" t="s">
        <v>202</v>
      </c>
      <c r="B29" s="120"/>
      <c r="C29" s="120"/>
      <c r="D29" s="120"/>
      <c r="E29" s="120"/>
      <c r="F29" s="120"/>
      <c r="G29" s="120"/>
      <c r="H29" s="120"/>
      <c r="I29" s="120"/>
    </row>
    <row r="30" spans="1:10" ht="41" customHeight="1" x14ac:dyDescent="0.3">
      <c r="A30" s="120" t="s">
        <v>165</v>
      </c>
      <c r="B30" s="120"/>
      <c r="C30" s="120"/>
      <c r="D30" s="120"/>
      <c r="E30" s="120"/>
      <c r="F30" s="120"/>
      <c r="G30" s="120"/>
      <c r="H30" s="120"/>
      <c r="I30" s="120"/>
    </row>
    <row r="31" spans="1:10" x14ac:dyDescent="0.3">
      <c r="A31" s="120" t="s">
        <v>220</v>
      </c>
      <c r="B31" s="120"/>
      <c r="C31" s="120"/>
      <c r="D31" s="120"/>
      <c r="E31" s="120"/>
      <c r="F31" s="120"/>
      <c r="G31" s="120"/>
      <c r="H31" s="120"/>
      <c r="I31" s="120"/>
    </row>
    <row r="32" spans="1:10" ht="43" customHeight="1" x14ac:dyDescent="0.3">
      <c r="A32" s="120" t="s">
        <v>184</v>
      </c>
      <c r="B32" s="120"/>
      <c r="C32" s="120"/>
      <c r="D32" s="120"/>
      <c r="E32" s="120"/>
      <c r="F32" s="120"/>
      <c r="G32" s="120"/>
      <c r="H32" s="120"/>
      <c r="I32" s="120"/>
    </row>
    <row r="33" spans="1:9" ht="35" customHeight="1" x14ac:dyDescent="0.3">
      <c r="A33" s="120" t="s">
        <v>186</v>
      </c>
      <c r="B33" s="120"/>
      <c r="C33" s="120"/>
      <c r="D33" s="120"/>
      <c r="E33" s="120"/>
      <c r="F33" s="120"/>
      <c r="G33" s="120"/>
      <c r="H33" s="120"/>
      <c r="I33" s="120"/>
    </row>
  </sheetData>
  <mergeCells count="7">
    <mergeCell ref="A29:I29"/>
    <mergeCell ref="A27:I27"/>
    <mergeCell ref="A30:I30"/>
    <mergeCell ref="A32:I32"/>
    <mergeCell ref="A33:I33"/>
    <mergeCell ref="A31:I31"/>
    <mergeCell ref="A28:I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82D01-75AC-4E56-8FF7-A9B8ECDD32EF}">
  <dimension ref="A2:E113"/>
  <sheetViews>
    <sheetView topLeftCell="A103" zoomScaleNormal="100" workbookViewId="0">
      <selection activeCell="D12" sqref="D12"/>
    </sheetView>
  </sheetViews>
  <sheetFormatPr baseColWidth="10" defaultRowHeight="13" x14ac:dyDescent="0.3"/>
  <cols>
    <col min="1" max="1" width="14.453125" style="8" bestFit="1" customWidth="1"/>
    <col min="2" max="2" width="25.90625" style="8" customWidth="1"/>
    <col min="3" max="16384" width="10.90625" style="8"/>
  </cols>
  <sheetData>
    <row r="2" spans="1:5" x14ac:dyDescent="0.3">
      <c r="A2" s="6" t="s">
        <v>174</v>
      </c>
    </row>
    <row r="3" spans="1:5" x14ac:dyDescent="0.3">
      <c r="A3" s="6"/>
    </row>
    <row r="4" spans="1:5" x14ac:dyDescent="0.3">
      <c r="A4" s="6" t="s">
        <v>156</v>
      </c>
      <c r="B4" s="4" t="s">
        <v>175</v>
      </c>
      <c r="E4" s="4"/>
    </row>
    <row r="5" spans="1:5" x14ac:dyDescent="0.3">
      <c r="A5" s="1" t="s">
        <v>44</v>
      </c>
      <c r="B5" s="2">
        <v>62.605639109886205</v>
      </c>
    </row>
    <row r="6" spans="1:5" x14ac:dyDescent="0.3">
      <c r="A6" s="1" t="s">
        <v>45</v>
      </c>
      <c r="B6" s="2">
        <v>88.993504769658259</v>
      </c>
    </row>
    <row r="7" spans="1:5" x14ac:dyDescent="0.3">
      <c r="A7" s="1" t="s">
        <v>46</v>
      </c>
      <c r="B7" s="2">
        <v>82.186470246171737</v>
      </c>
    </row>
    <row r="8" spans="1:5" x14ac:dyDescent="0.3">
      <c r="A8" s="1" t="s">
        <v>47</v>
      </c>
      <c r="B8" s="2">
        <v>59.778529612138151</v>
      </c>
    </row>
    <row r="9" spans="1:5" x14ac:dyDescent="0.3">
      <c r="A9" s="1" t="s">
        <v>48</v>
      </c>
      <c r="B9" s="2">
        <v>90.539536768181506</v>
      </c>
    </row>
    <row r="10" spans="1:5" x14ac:dyDescent="0.3">
      <c r="A10" s="1" t="s">
        <v>49</v>
      </c>
      <c r="B10" s="2">
        <v>70.758794079489519</v>
      </c>
    </row>
    <row r="11" spans="1:5" x14ac:dyDescent="0.3">
      <c r="A11" s="1" t="s">
        <v>50</v>
      </c>
      <c r="B11" s="2">
        <v>81.908086769049376</v>
      </c>
    </row>
    <row r="12" spans="1:5" x14ac:dyDescent="0.3">
      <c r="A12" s="1" t="s">
        <v>51</v>
      </c>
      <c r="B12" s="2">
        <v>90.394852823798061</v>
      </c>
    </row>
    <row r="13" spans="1:5" x14ac:dyDescent="0.3">
      <c r="A13" s="1" t="s">
        <v>52</v>
      </c>
      <c r="B13" s="2">
        <v>91.211495418403047</v>
      </c>
    </row>
    <row r="14" spans="1:5" x14ac:dyDescent="0.3">
      <c r="A14" s="1" t="s">
        <v>53</v>
      </c>
      <c r="B14" s="2">
        <v>76.782229503457245</v>
      </c>
    </row>
    <row r="15" spans="1:5" x14ac:dyDescent="0.3">
      <c r="A15" s="1" t="s">
        <v>54</v>
      </c>
      <c r="B15" s="2">
        <v>139.19886209560647</v>
      </c>
    </row>
    <row r="16" spans="1:5" x14ac:dyDescent="0.3">
      <c r="A16" s="1" t="s">
        <v>55</v>
      </c>
      <c r="B16" s="2">
        <v>75.855233976491462</v>
      </c>
    </row>
    <row r="17" spans="1:2" x14ac:dyDescent="0.3">
      <c r="A17" s="1" t="s">
        <v>56</v>
      </c>
      <c r="B17" s="2">
        <v>61.707527111247124</v>
      </c>
    </row>
    <row r="18" spans="1:2" x14ac:dyDescent="0.3">
      <c r="A18" s="1" t="s">
        <v>57</v>
      </c>
      <c r="B18" s="2">
        <v>49.957499318135476</v>
      </c>
    </row>
    <row r="19" spans="1:2" x14ac:dyDescent="0.3">
      <c r="A19" s="1" t="s">
        <v>58</v>
      </c>
      <c r="B19" s="2">
        <v>65.395095367847404</v>
      </c>
    </row>
    <row r="20" spans="1:2" x14ac:dyDescent="0.3">
      <c r="A20" s="1" t="s">
        <v>59</v>
      </c>
      <c r="B20" s="2">
        <v>95.812602533415813</v>
      </c>
    </row>
    <row r="21" spans="1:2" x14ac:dyDescent="0.3">
      <c r="A21" s="1" t="s">
        <v>60</v>
      </c>
      <c r="B21" s="2">
        <v>91.329237684296828</v>
      </c>
    </row>
    <row r="22" spans="1:2" x14ac:dyDescent="0.3">
      <c r="A22" s="1" t="s">
        <v>61</v>
      </c>
      <c r="B22" s="2">
        <v>96.79083685894129</v>
      </c>
    </row>
    <row r="23" spans="1:2" x14ac:dyDescent="0.3">
      <c r="A23" s="1" t="s">
        <v>62</v>
      </c>
      <c r="B23" s="2">
        <v>84.671556562776686</v>
      </c>
    </row>
    <row r="24" spans="1:2" x14ac:dyDescent="0.3">
      <c r="A24" s="1" t="s">
        <v>63</v>
      </c>
      <c r="B24" s="2">
        <v>56.650233590584101</v>
      </c>
    </row>
    <row r="25" spans="1:2" x14ac:dyDescent="0.3">
      <c r="A25" s="1" t="s">
        <v>64</v>
      </c>
      <c r="B25" s="2">
        <v>64.576678521031155</v>
      </c>
    </row>
    <row r="26" spans="1:2" x14ac:dyDescent="0.3">
      <c r="A26" s="1" t="s">
        <v>65</v>
      </c>
      <c r="B26" s="2">
        <v>74.807619528194778</v>
      </c>
    </row>
    <row r="27" spans="1:2" x14ac:dyDescent="0.3">
      <c r="A27" s="1" t="s">
        <v>66</v>
      </c>
      <c r="B27" s="2">
        <v>62.941669497807233</v>
      </c>
    </row>
    <row r="28" spans="1:2" x14ac:dyDescent="0.3">
      <c r="A28" s="1" t="s">
        <v>67</v>
      </c>
      <c r="B28" s="2">
        <v>78.337485972953957</v>
      </c>
    </row>
    <row r="29" spans="1:2" x14ac:dyDescent="0.3">
      <c r="A29" s="1" t="s">
        <v>68</v>
      </c>
      <c r="B29" s="2">
        <v>71.730515191545578</v>
      </c>
    </row>
    <row r="30" spans="1:2" x14ac:dyDescent="0.3">
      <c r="A30" s="1" t="s">
        <v>69</v>
      </c>
      <c r="B30" s="2">
        <v>80.541012529959431</v>
      </c>
    </row>
    <row r="31" spans="1:2" x14ac:dyDescent="0.3">
      <c r="A31" s="1" t="s">
        <v>70</v>
      </c>
      <c r="B31" s="2">
        <v>93.569195164586262</v>
      </c>
    </row>
    <row r="32" spans="1:2" x14ac:dyDescent="0.3">
      <c r="A32" s="1" t="s">
        <v>71</v>
      </c>
      <c r="B32" s="2">
        <v>71.881148642206441</v>
      </c>
    </row>
    <row r="33" spans="1:2" x14ac:dyDescent="0.3">
      <c r="A33" s="1" t="s">
        <v>72</v>
      </c>
      <c r="B33" s="2">
        <v>90.936052423454981</v>
      </c>
    </row>
    <row r="34" spans="1:2" x14ac:dyDescent="0.3">
      <c r="A34" s="1" t="s">
        <v>73</v>
      </c>
      <c r="B34" s="2">
        <v>53.366533864541836</v>
      </c>
    </row>
    <row r="35" spans="1:2" x14ac:dyDescent="0.3">
      <c r="A35" s="1" t="s">
        <v>74</v>
      </c>
      <c r="B35" s="2">
        <v>80.98054285190905</v>
      </c>
    </row>
    <row r="36" spans="1:2" x14ac:dyDescent="0.3">
      <c r="A36" s="1" t="s">
        <v>75</v>
      </c>
      <c r="B36" s="2">
        <v>42.267533232343233</v>
      </c>
    </row>
    <row r="37" spans="1:2" x14ac:dyDescent="0.3">
      <c r="A37" s="1" t="s">
        <v>76</v>
      </c>
      <c r="B37" s="2">
        <v>62.044364151122906</v>
      </c>
    </row>
    <row r="38" spans="1:2" x14ac:dyDescent="0.3">
      <c r="A38" s="1" t="s">
        <v>77</v>
      </c>
      <c r="B38" s="2">
        <v>79.175577121384649</v>
      </c>
    </row>
    <row r="39" spans="1:2" x14ac:dyDescent="0.3">
      <c r="A39" s="1" t="s">
        <v>78</v>
      </c>
      <c r="B39" s="2">
        <v>70.148021843379013</v>
      </c>
    </row>
    <row r="40" spans="1:2" x14ac:dyDescent="0.3">
      <c r="A40" s="1" t="s">
        <v>79</v>
      </c>
      <c r="B40" s="2">
        <v>87.881070582576257</v>
      </c>
    </row>
    <row r="41" spans="1:2" x14ac:dyDescent="0.3">
      <c r="A41" s="1" t="s">
        <v>80</v>
      </c>
      <c r="B41" s="2">
        <v>68.953807383312039</v>
      </c>
    </row>
    <row r="42" spans="1:2" x14ac:dyDescent="0.3">
      <c r="A42" s="1" t="s">
        <v>81</v>
      </c>
      <c r="B42" s="2">
        <v>71.788755296514225</v>
      </c>
    </row>
    <row r="43" spans="1:2" x14ac:dyDescent="0.3">
      <c r="A43" s="1" t="s">
        <v>82</v>
      </c>
      <c r="B43" s="2">
        <v>48.135419713366481</v>
      </c>
    </row>
    <row r="44" spans="1:2" x14ac:dyDescent="0.3">
      <c r="A44" s="1" t="s">
        <v>83</v>
      </c>
      <c r="B44" s="2">
        <v>81.263294676789172</v>
      </c>
    </row>
    <row r="45" spans="1:2" x14ac:dyDescent="0.3">
      <c r="A45" s="1" t="s">
        <v>84</v>
      </c>
      <c r="B45" s="2">
        <v>116.32274587147862</v>
      </c>
    </row>
    <row r="46" spans="1:2" x14ac:dyDescent="0.3">
      <c r="A46" s="1" t="s">
        <v>85</v>
      </c>
      <c r="B46" s="2">
        <v>64.101777071674647</v>
      </c>
    </row>
    <row r="47" spans="1:2" x14ac:dyDescent="0.3">
      <c r="A47" s="1" t="s">
        <v>86</v>
      </c>
      <c r="B47" s="2">
        <v>99.657794994938044</v>
      </c>
    </row>
    <row r="48" spans="1:2" x14ac:dyDescent="0.3">
      <c r="A48" s="1" t="s">
        <v>87</v>
      </c>
      <c r="B48" s="2">
        <v>64.38583843725516</v>
      </c>
    </row>
    <row r="49" spans="1:2" x14ac:dyDescent="0.3">
      <c r="A49" s="1" t="s">
        <v>88</v>
      </c>
      <c r="B49" s="2">
        <v>57.324840764331213</v>
      </c>
    </row>
    <row r="50" spans="1:2" x14ac:dyDescent="0.3">
      <c r="A50" s="1" t="s">
        <v>89</v>
      </c>
      <c r="B50" s="2">
        <v>100.1735736894052</v>
      </c>
    </row>
    <row r="51" spans="1:2" x14ac:dyDescent="0.3">
      <c r="A51" s="1" t="s">
        <v>90</v>
      </c>
      <c r="B51" s="2">
        <v>80.756257766731764</v>
      </c>
    </row>
    <row r="52" spans="1:2" x14ac:dyDescent="0.3">
      <c r="A52" s="1" t="s">
        <v>91</v>
      </c>
      <c r="B52" s="2">
        <v>93.288359267283838</v>
      </c>
    </row>
    <row r="53" spans="1:2" x14ac:dyDescent="0.3">
      <c r="A53" s="1" t="s">
        <v>92</v>
      </c>
      <c r="B53" s="2">
        <v>55.608471789157768</v>
      </c>
    </row>
    <row r="54" spans="1:2" x14ac:dyDescent="0.3">
      <c r="A54" s="1" t="s">
        <v>93</v>
      </c>
      <c r="B54" s="2">
        <v>78.881896677886729</v>
      </c>
    </row>
    <row r="55" spans="1:2" x14ac:dyDescent="0.3">
      <c r="A55" s="1" t="s">
        <v>94</v>
      </c>
      <c r="B55" s="2">
        <v>69.004844730362962</v>
      </c>
    </row>
    <row r="56" spans="1:2" x14ac:dyDescent="0.3">
      <c r="A56" s="1" t="s">
        <v>95</v>
      </c>
      <c r="B56" s="2">
        <v>62.40497272158126</v>
      </c>
    </row>
    <row r="57" spans="1:2" x14ac:dyDescent="0.3">
      <c r="A57" s="1" t="s">
        <v>96</v>
      </c>
      <c r="B57" s="2">
        <v>80.516337232755149</v>
      </c>
    </row>
    <row r="58" spans="1:2" x14ac:dyDescent="0.3">
      <c r="A58" s="1" t="s">
        <v>97</v>
      </c>
      <c r="B58" s="2">
        <v>60.571600015485267</v>
      </c>
    </row>
    <row r="59" spans="1:2" x14ac:dyDescent="0.3">
      <c r="A59" s="1" t="s">
        <v>98</v>
      </c>
      <c r="B59" s="2">
        <v>73.00772277021899</v>
      </c>
    </row>
    <row r="60" spans="1:2" x14ac:dyDescent="0.3">
      <c r="A60" s="1" t="s">
        <v>99</v>
      </c>
      <c r="B60" s="2">
        <v>75.478748017331185</v>
      </c>
    </row>
    <row r="61" spans="1:2" x14ac:dyDescent="0.3">
      <c r="A61" s="1" t="s">
        <v>100</v>
      </c>
      <c r="B61" s="2">
        <v>68.127766759554461</v>
      </c>
    </row>
    <row r="62" spans="1:2" x14ac:dyDescent="0.3">
      <c r="A62" s="1" t="s">
        <v>101</v>
      </c>
      <c r="B62" s="2">
        <v>86.168620478357397</v>
      </c>
    </row>
    <row r="63" spans="1:2" x14ac:dyDescent="0.3">
      <c r="A63" s="1" t="s">
        <v>102</v>
      </c>
      <c r="B63" s="2">
        <v>88.089106396226882</v>
      </c>
    </row>
    <row r="64" spans="1:2" x14ac:dyDescent="0.3">
      <c r="A64" s="1" t="s">
        <v>103</v>
      </c>
      <c r="B64" s="2">
        <v>85.587291205906894</v>
      </c>
    </row>
    <row r="65" spans="1:2" x14ac:dyDescent="0.3">
      <c r="A65" s="1" t="s">
        <v>104</v>
      </c>
      <c r="B65" s="2">
        <v>90.139261494232429</v>
      </c>
    </row>
    <row r="66" spans="1:2" x14ac:dyDescent="0.3">
      <c r="A66" s="1" t="s">
        <v>105</v>
      </c>
      <c r="B66" s="2">
        <v>92.011595364358655</v>
      </c>
    </row>
    <row r="67" spans="1:2" x14ac:dyDescent="0.3">
      <c r="A67" s="1" t="s">
        <v>106</v>
      </c>
      <c r="B67" s="2">
        <v>70.687016248073164</v>
      </c>
    </row>
    <row r="68" spans="1:2" x14ac:dyDescent="0.3">
      <c r="A68" s="1" t="s">
        <v>107</v>
      </c>
      <c r="B68" s="2">
        <v>87.638965796311282</v>
      </c>
    </row>
    <row r="69" spans="1:2" x14ac:dyDescent="0.3">
      <c r="A69" s="1" t="s">
        <v>108</v>
      </c>
      <c r="B69" s="2">
        <v>54.345408906622055</v>
      </c>
    </row>
    <row r="70" spans="1:2" x14ac:dyDescent="0.3">
      <c r="A70" s="1" t="s">
        <v>109</v>
      </c>
      <c r="B70" s="2">
        <v>74.884960914339658</v>
      </c>
    </row>
    <row r="71" spans="1:2" x14ac:dyDescent="0.3">
      <c r="A71" s="1" t="s">
        <v>110</v>
      </c>
      <c r="B71" s="2">
        <v>61.763523473444408</v>
      </c>
    </row>
    <row r="72" spans="1:2" x14ac:dyDescent="0.3">
      <c r="A72" s="1" t="s">
        <v>111</v>
      </c>
      <c r="B72" s="2">
        <v>68.397111344781109</v>
      </c>
    </row>
    <row r="73" spans="1:2" x14ac:dyDescent="0.3">
      <c r="A73" s="3" t="s">
        <v>154</v>
      </c>
      <c r="B73" s="2">
        <v>53.291046181049197</v>
      </c>
    </row>
    <row r="74" spans="1:2" x14ac:dyDescent="0.3">
      <c r="A74" s="1" t="s">
        <v>112</v>
      </c>
      <c r="B74" s="2">
        <v>68.218216640343172</v>
      </c>
    </row>
    <row r="75" spans="1:2" x14ac:dyDescent="0.3">
      <c r="A75" s="1" t="s">
        <v>113</v>
      </c>
      <c r="B75" s="2">
        <v>105.54924745729954</v>
      </c>
    </row>
    <row r="76" spans="1:2" x14ac:dyDescent="0.3">
      <c r="A76" s="1" t="s">
        <v>114</v>
      </c>
      <c r="B76" s="2">
        <v>80.092744539612298</v>
      </c>
    </row>
    <row r="77" spans="1:2" x14ac:dyDescent="0.3">
      <c r="A77" s="1" t="s">
        <v>115</v>
      </c>
      <c r="B77" s="2">
        <v>58.735671184027566</v>
      </c>
    </row>
    <row r="78" spans="1:2" x14ac:dyDescent="0.3">
      <c r="A78" s="1" t="s">
        <v>116</v>
      </c>
      <c r="B78" s="2">
        <v>60.577887009669176</v>
      </c>
    </row>
    <row r="79" spans="1:2" x14ac:dyDescent="0.3">
      <c r="A79" s="1" t="s">
        <v>117</v>
      </c>
      <c r="B79" s="2">
        <v>47.576842340104044</v>
      </c>
    </row>
    <row r="80" spans="1:2" x14ac:dyDescent="0.3">
      <c r="A80" s="1" t="s">
        <v>118</v>
      </c>
      <c r="B80" s="2">
        <v>49.163491185953923</v>
      </c>
    </row>
    <row r="81" spans="1:2" x14ac:dyDescent="0.3">
      <c r="A81" s="1" t="s">
        <v>119</v>
      </c>
      <c r="B81" s="2">
        <v>77.305900249094066</v>
      </c>
    </row>
    <row r="82" spans="1:2" x14ac:dyDescent="0.3">
      <c r="A82" s="1" t="s">
        <v>120</v>
      </c>
      <c r="B82" s="2">
        <v>72.918841976267856</v>
      </c>
    </row>
    <row r="83" spans="1:2" x14ac:dyDescent="0.3">
      <c r="A83" s="1" t="s">
        <v>121</v>
      </c>
      <c r="B83" s="2">
        <v>47.289014062442618</v>
      </c>
    </row>
    <row r="84" spans="1:2" x14ac:dyDescent="0.3">
      <c r="A84" s="1" t="s">
        <v>122</v>
      </c>
      <c r="B84" s="2">
        <v>92.269878209993522</v>
      </c>
    </row>
    <row r="85" spans="1:2" x14ac:dyDescent="0.3">
      <c r="A85" s="1" t="s">
        <v>123</v>
      </c>
      <c r="B85" s="2">
        <v>87.585781874907724</v>
      </c>
    </row>
    <row r="86" spans="1:2" x14ac:dyDescent="0.3">
      <c r="A86" s="1" t="s">
        <v>124</v>
      </c>
      <c r="B86" s="2">
        <v>68.246611792570064</v>
      </c>
    </row>
    <row r="87" spans="1:2" x14ac:dyDescent="0.3">
      <c r="A87" s="1" t="s">
        <v>125</v>
      </c>
      <c r="B87" s="2">
        <v>87.539985956151995</v>
      </c>
    </row>
    <row r="88" spans="1:2" x14ac:dyDescent="0.3">
      <c r="A88" s="1" t="s">
        <v>126</v>
      </c>
      <c r="B88" s="2">
        <v>98.068492390505128</v>
      </c>
    </row>
    <row r="89" spans="1:2" x14ac:dyDescent="0.3">
      <c r="A89" s="1" t="s">
        <v>127</v>
      </c>
      <c r="B89" s="2">
        <v>81.709888326493683</v>
      </c>
    </row>
    <row r="90" spans="1:2" x14ac:dyDescent="0.3">
      <c r="A90" s="1" t="s">
        <v>128</v>
      </c>
      <c r="B90" s="2">
        <v>78.080962831076704</v>
      </c>
    </row>
    <row r="91" spans="1:2" x14ac:dyDescent="0.3">
      <c r="A91" s="1" t="s">
        <v>129</v>
      </c>
      <c r="B91" s="2">
        <v>73.421131898657933</v>
      </c>
    </row>
    <row r="92" spans="1:2" x14ac:dyDescent="0.3">
      <c r="A92" s="1" t="s">
        <v>130</v>
      </c>
      <c r="B92" s="2">
        <v>62.748293260593421</v>
      </c>
    </row>
    <row r="93" spans="1:2" x14ac:dyDescent="0.3">
      <c r="A93" s="1" t="s">
        <v>131</v>
      </c>
      <c r="B93" s="2">
        <v>88.016113848759105</v>
      </c>
    </row>
    <row r="94" spans="1:2" x14ac:dyDescent="0.3">
      <c r="A94" s="1" t="s">
        <v>132</v>
      </c>
      <c r="B94" s="2">
        <v>93.648368690901947</v>
      </c>
    </row>
    <row r="95" spans="1:2" x14ac:dyDescent="0.3">
      <c r="A95" s="1" t="s">
        <v>133</v>
      </c>
      <c r="B95" s="2">
        <v>67.578007358814205</v>
      </c>
    </row>
    <row r="96" spans="1:2" x14ac:dyDescent="0.3">
      <c r="A96" s="1" t="s">
        <v>134</v>
      </c>
      <c r="B96" s="2">
        <v>56.313647790702632</v>
      </c>
    </row>
    <row r="97" spans="1:2" x14ac:dyDescent="0.3">
      <c r="A97" s="1" t="s">
        <v>135</v>
      </c>
      <c r="B97" s="2">
        <v>48.921527939936354</v>
      </c>
    </row>
    <row r="98" spans="1:2" x14ac:dyDescent="0.3">
      <c r="A98" s="1" t="s">
        <v>136</v>
      </c>
      <c r="B98" s="2">
        <v>54.607076372912132</v>
      </c>
    </row>
    <row r="99" spans="1:2" x14ac:dyDescent="0.3">
      <c r="A99" s="1" t="s">
        <v>137</v>
      </c>
      <c r="B99" s="2">
        <v>55.412784436599416</v>
      </c>
    </row>
    <row r="100" spans="1:2" x14ac:dyDescent="0.3">
      <c r="A100" s="1" t="s">
        <v>138</v>
      </c>
      <c r="B100" s="2">
        <v>53.689875611618788</v>
      </c>
    </row>
    <row r="101" spans="1:2" x14ac:dyDescent="0.3">
      <c r="A101" s="1" t="s">
        <v>146</v>
      </c>
      <c r="B101" s="2">
        <v>42.520160400687956</v>
      </c>
    </row>
    <row r="102" spans="1:2" x14ac:dyDescent="0.3">
      <c r="A102" s="1" t="s">
        <v>147</v>
      </c>
      <c r="B102" s="2">
        <v>58.227459378194773</v>
      </c>
    </row>
    <row r="103" spans="1:2" x14ac:dyDescent="0.3">
      <c r="A103" s="1" t="s">
        <v>148</v>
      </c>
      <c r="B103" s="2">
        <v>8.4369621760115958</v>
      </c>
    </row>
    <row r="104" spans="1:2" x14ac:dyDescent="0.3">
      <c r="A104" s="1" t="s">
        <v>149</v>
      </c>
      <c r="B104" s="2">
        <v>65.503014016847743</v>
      </c>
    </row>
    <row r="105" spans="1:2" x14ac:dyDescent="0.3">
      <c r="A105" s="1" t="s">
        <v>150</v>
      </c>
      <c r="B105" s="2">
        <v>63.715271239559073</v>
      </c>
    </row>
    <row r="106" spans="1:2" x14ac:dyDescent="0.3">
      <c r="A106" s="1" t="s">
        <v>151</v>
      </c>
      <c r="B106" s="2">
        <v>11.419800460475825</v>
      </c>
    </row>
    <row r="107" spans="1:2" x14ac:dyDescent="0.3">
      <c r="A107" s="1" t="s">
        <v>152</v>
      </c>
      <c r="B107" s="2">
        <v>10.895853422786823</v>
      </c>
    </row>
    <row r="108" spans="1:2" x14ac:dyDescent="0.3">
      <c r="A108" s="1" t="s">
        <v>153</v>
      </c>
      <c r="B108" s="2">
        <v>4.3025472442786263</v>
      </c>
    </row>
    <row r="110" spans="1:2" x14ac:dyDescent="0.3">
      <c r="A110" s="7" t="s">
        <v>176</v>
      </c>
    </row>
    <row r="111" spans="1:2" x14ac:dyDescent="0.3">
      <c r="A111" s="7" t="s">
        <v>177</v>
      </c>
    </row>
    <row r="112" spans="1:2" x14ac:dyDescent="0.3">
      <c r="A112" s="7" t="s">
        <v>178</v>
      </c>
    </row>
    <row r="113" spans="1:1" x14ac:dyDescent="0.3">
      <c r="A113" s="7"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6C2A-C21A-45DC-B510-AEDED26DF76F}">
  <dimension ref="A2:B113"/>
  <sheetViews>
    <sheetView topLeftCell="A96" workbookViewId="0"/>
  </sheetViews>
  <sheetFormatPr baseColWidth="10" defaultRowHeight="12.5" x14ac:dyDescent="0.25"/>
  <cols>
    <col min="1" max="1" width="12.7265625" style="1" customWidth="1"/>
    <col min="2" max="16384" width="10.90625" style="1"/>
  </cols>
  <sheetData>
    <row r="2" spans="1:2" ht="13" x14ac:dyDescent="0.25">
      <c r="A2" s="6" t="s">
        <v>180</v>
      </c>
    </row>
    <row r="3" spans="1:2" ht="13" x14ac:dyDescent="0.25">
      <c r="A3" s="6"/>
    </row>
    <row r="4" spans="1:2" ht="13" x14ac:dyDescent="0.25">
      <c r="A4" s="6" t="s">
        <v>156</v>
      </c>
      <c r="B4" s="6" t="s">
        <v>175</v>
      </c>
    </row>
    <row r="5" spans="1:2" x14ac:dyDescent="0.25">
      <c r="A5" s="1" t="s">
        <v>44</v>
      </c>
      <c r="B5" s="2">
        <v>12.351769234134924</v>
      </c>
    </row>
    <row r="6" spans="1:2" x14ac:dyDescent="0.25">
      <c r="A6" s="1" t="s">
        <v>45</v>
      </c>
      <c r="B6" s="2">
        <v>22.658017089721035</v>
      </c>
    </row>
    <row r="7" spans="1:2" x14ac:dyDescent="0.25">
      <c r="A7" s="1" t="s">
        <v>46</v>
      </c>
      <c r="B7" s="2">
        <v>9.5642136507413014</v>
      </c>
    </row>
    <row r="8" spans="1:2" x14ac:dyDescent="0.25">
      <c r="A8" s="1" t="s">
        <v>47</v>
      </c>
      <c r="B8" s="2">
        <v>11.324874053193692</v>
      </c>
    </row>
    <row r="9" spans="1:2" x14ac:dyDescent="0.25">
      <c r="A9" s="1" t="s">
        <v>48</v>
      </c>
      <c r="B9" s="2">
        <v>36.703963191467111</v>
      </c>
    </row>
    <row r="10" spans="1:2" x14ac:dyDescent="0.25">
      <c r="A10" s="1" t="s">
        <v>49</v>
      </c>
      <c r="B10" s="2">
        <v>17.581619857729972</v>
      </c>
    </row>
    <row r="11" spans="1:2" x14ac:dyDescent="0.25">
      <c r="A11" s="1" t="s">
        <v>50</v>
      </c>
      <c r="B11" s="2">
        <v>23.613151056377809</v>
      </c>
    </row>
    <row r="12" spans="1:2" x14ac:dyDescent="0.25">
      <c r="A12" s="1" t="s">
        <v>51</v>
      </c>
      <c r="B12" s="2">
        <v>25.416343502925734</v>
      </c>
    </row>
    <row r="13" spans="1:2" x14ac:dyDescent="0.25">
      <c r="A13" s="1" t="s">
        <v>52</v>
      </c>
      <c r="B13" s="2">
        <v>40.579524328482591</v>
      </c>
    </row>
    <row r="14" spans="1:2" x14ac:dyDescent="0.25">
      <c r="A14" s="1" t="s">
        <v>53</v>
      </c>
      <c r="B14" s="2">
        <v>14.93575525310724</v>
      </c>
    </row>
    <row r="15" spans="1:2" x14ac:dyDescent="0.25">
      <c r="A15" s="1" t="s">
        <v>54</v>
      </c>
      <c r="B15" s="2">
        <v>20.25854080426247</v>
      </c>
    </row>
    <row r="16" spans="1:2" x14ac:dyDescent="0.25">
      <c r="A16" s="1" t="s">
        <v>55</v>
      </c>
      <c r="B16" s="2">
        <v>21.770917952883835</v>
      </c>
    </row>
    <row r="17" spans="1:2" x14ac:dyDescent="0.25">
      <c r="A17" s="1" t="s">
        <v>56</v>
      </c>
      <c r="B17" s="2">
        <v>30.145004902395826</v>
      </c>
    </row>
    <row r="18" spans="1:2" x14ac:dyDescent="0.25">
      <c r="A18" s="1" t="s">
        <v>57</v>
      </c>
      <c r="B18" s="2">
        <v>17.738949532224211</v>
      </c>
    </row>
    <row r="19" spans="1:2" x14ac:dyDescent="0.25">
      <c r="A19" s="1" t="s">
        <v>58</v>
      </c>
      <c r="B19" s="2">
        <v>28.364381656479889</v>
      </c>
    </row>
    <row r="20" spans="1:2" x14ac:dyDescent="0.25">
      <c r="A20" s="1" t="s">
        <v>59</v>
      </c>
      <c r="B20" s="2">
        <v>22.794422200745547</v>
      </c>
    </row>
    <row r="21" spans="1:2" x14ac:dyDescent="0.25">
      <c r="A21" s="1" t="s">
        <v>60</v>
      </c>
      <c r="B21" s="2">
        <v>16.435211752553656</v>
      </c>
    </row>
    <row r="22" spans="1:2" x14ac:dyDescent="0.25">
      <c r="A22" s="1" t="s">
        <v>61</v>
      </c>
      <c r="B22" s="2">
        <v>14.79555812311445</v>
      </c>
    </row>
    <row r="23" spans="1:2" x14ac:dyDescent="0.25">
      <c r="A23" s="1" t="s">
        <v>62</v>
      </c>
      <c r="B23" s="2">
        <v>15.471787468992297</v>
      </c>
    </row>
    <row r="24" spans="1:2" x14ac:dyDescent="0.25">
      <c r="A24" s="1" t="s">
        <v>63</v>
      </c>
      <c r="B24" s="2">
        <v>10.627851903194131</v>
      </c>
    </row>
    <row r="25" spans="1:2" x14ac:dyDescent="0.25">
      <c r="A25" s="1" t="s">
        <v>64</v>
      </c>
      <c r="B25" s="2">
        <v>20.342190329675812</v>
      </c>
    </row>
    <row r="26" spans="1:2" x14ac:dyDescent="0.25">
      <c r="A26" s="1" t="s">
        <v>65</v>
      </c>
      <c r="B26" s="2">
        <v>18.171578749765349</v>
      </c>
    </row>
    <row r="27" spans="1:2" x14ac:dyDescent="0.25">
      <c r="A27" s="1" t="s">
        <v>66</v>
      </c>
      <c r="B27" s="2">
        <v>19.08241062719059</v>
      </c>
    </row>
    <row r="28" spans="1:2" x14ac:dyDescent="0.25">
      <c r="A28" s="1" t="s">
        <v>67</v>
      </c>
      <c r="B28" s="2">
        <v>24.68571726955863</v>
      </c>
    </row>
    <row r="29" spans="1:2" x14ac:dyDescent="0.25">
      <c r="A29" s="1" t="s">
        <v>68</v>
      </c>
      <c r="B29" s="2">
        <v>9.6376714069953486</v>
      </c>
    </row>
    <row r="30" spans="1:2" x14ac:dyDescent="0.25">
      <c r="A30" s="1" t="s">
        <v>69</v>
      </c>
      <c r="B30" s="2">
        <v>25.231829164761965</v>
      </c>
    </row>
    <row r="31" spans="1:2" x14ac:dyDescent="0.25">
      <c r="A31" s="1" t="s">
        <v>70</v>
      </c>
      <c r="B31" s="2">
        <v>25.076888255734996</v>
      </c>
    </row>
    <row r="32" spans="1:2" x14ac:dyDescent="0.25">
      <c r="A32" s="1" t="s">
        <v>71</v>
      </c>
      <c r="B32" s="2">
        <v>18.426322783507086</v>
      </c>
    </row>
    <row r="33" spans="1:2" x14ac:dyDescent="0.25">
      <c r="A33" s="1" t="s">
        <v>72</v>
      </c>
      <c r="B33" s="2">
        <v>28.15160944957525</v>
      </c>
    </row>
    <row r="34" spans="1:2" x14ac:dyDescent="0.25">
      <c r="A34" s="1" t="s">
        <v>73</v>
      </c>
      <c r="B34" s="2">
        <v>34.44221918957399</v>
      </c>
    </row>
    <row r="35" spans="1:2" x14ac:dyDescent="0.25">
      <c r="A35" s="1" t="s">
        <v>74</v>
      </c>
      <c r="B35" s="2">
        <v>25.059211026131397</v>
      </c>
    </row>
    <row r="36" spans="1:2" x14ac:dyDescent="0.25">
      <c r="A36" s="1" t="s">
        <v>75</v>
      </c>
      <c r="B36" s="2">
        <v>20.45934280365806</v>
      </c>
    </row>
    <row r="37" spans="1:2" x14ac:dyDescent="0.25">
      <c r="A37" s="1" t="s">
        <v>76</v>
      </c>
      <c r="B37" s="2">
        <v>15.267835207962806</v>
      </c>
    </row>
    <row r="38" spans="1:2" x14ac:dyDescent="0.25">
      <c r="A38" s="1" t="s">
        <v>77</v>
      </c>
      <c r="B38" s="2">
        <v>14.445481090758953</v>
      </c>
    </row>
    <row r="39" spans="1:2" x14ac:dyDescent="0.25">
      <c r="A39" s="1" t="s">
        <v>78</v>
      </c>
      <c r="B39" s="2">
        <v>16.941927444829432</v>
      </c>
    </row>
    <row r="40" spans="1:2" x14ac:dyDescent="0.25">
      <c r="A40" s="1" t="s">
        <v>79</v>
      </c>
      <c r="B40" s="2">
        <v>20.638252706559424</v>
      </c>
    </row>
    <row r="41" spans="1:2" x14ac:dyDescent="0.25">
      <c r="A41" s="1" t="s">
        <v>80</v>
      </c>
      <c r="B41" s="2">
        <v>15.188257817485642</v>
      </c>
    </row>
    <row r="42" spans="1:2" x14ac:dyDescent="0.25">
      <c r="A42" s="1" t="s">
        <v>81</v>
      </c>
      <c r="B42" s="2">
        <v>17.094415058730039</v>
      </c>
    </row>
    <row r="43" spans="1:2" x14ac:dyDescent="0.25">
      <c r="A43" s="1" t="s">
        <v>82</v>
      </c>
      <c r="B43" s="2">
        <v>18.681150570047635</v>
      </c>
    </row>
    <row r="44" spans="1:2" x14ac:dyDescent="0.25">
      <c r="A44" s="1" t="s">
        <v>83</v>
      </c>
      <c r="B44" s="2">
        <v>23.84311751379326</v>
      </c>
    </row>
    <row r="45" spans="1:2" x14ac:dyDescent="0.25">
      <c r="A45" s="1" t="s">
        <v>84</v>
      </c>
      <c r="B45" s="2">
        <v>14.70507318146803</v>
      </c>
    </row>
    <row r="46" spans="1:2" x14ac:dyDescent="0.25">
      <c r="A46" s="1" t="s">
        <v>85</v>
      </c>
      <c r="B46" s="2">
        <v>23.544605448619663</v>
      </c>
    </row>
    <row r="47" spans="1:2" x14ac:dyDescent="0.25">
      <c r="A47" s="1" t="s">
        <v>86</v>
      </c>
      <c r="B47" s="2">
        <v>22.37271737815939</v>
      </c>
    </row>
    <row r="48" spans="1:2" x14ac:dyDescent="0.25">
      <c r="A48" s="1" t="s">
        <v>87</v>
      </c>
      <c r="B48" s="2">
        <v>14.864904965857685</v>
      </c>
    </row>
    <row r="49" spans="1:2" x14ac:dyDescent="0.25">
      <c r="A49" s="1" t="s">
        <v>88</v>
      </c>
      <c r="B49" s="2">
        <v>11.2080796706197</v>
      </c>
    </row>
    <row r="50" spans="1:2" x14ac:dyDescent="0.25">
      <c r="A50" s="1" t="s">
        <v>89</v>
      </c>
      <c r="B50" s="2">
        <v>36.60479078600747</v>
      </c>
    </row>
    <row r="51" spans="1:2" x14ac:dyDescent="0.25">
      <c r="A51" s="1" t="s">
        <v>90</v>
      </c>
      <c r="B51" s="2">
        <v>23.112746507215547</v>
      </c>
    </row>
    <row r="52" spans="1:2" x14ac:dyDescent="0.25">
      <c r="A52" s="1" t="s">
        <v>91</v>
      </c>
      <c r="B52" s="2">
        <v>21.954309727162411</v>
      </c>
    </row>
    <row r="53" spans="1:2" x14ac:dyDescent="0.25">
      <c r="A53" s="1" t="s">
        <v>92</v>
      </c>
      <c r="B53" s="2">
        <v>10.350613622617212</v>
      </c>
    </row>
    <row r="54" spans="1:2" x14ac:dyDescent="0.25">
      <c r="A54" s="1" t="s">
        <v>93</v>
      </c>
      <c r="B54" s="2">
        <v>20.224719101123593</v>
      </c>
    </row>
    <row r="55" spans="1:2" x14ac:dyDescent="0.25">
      <c r="A55" s="1" t="s">
        <v>94</v>
      </c>
      <c r="B55" s="2">
        <v>19.593525717779524</v>
      </c>
    </row>
    <row r="56" spans="1:2" x14ac:dyDescent="0.25">
      <c r="A56" s="1" t="s">
        <v>95</v>
      </c>
      <c r="B56" s="2">
        <v>25.47825587407365</v>
      </c>
    </row>
    <row r="57" spans="1:2" x14ac:dyDescent="0.25">
      <c r="A57" s="1" t="s">
        <v>96</v>
      </c>
      <c r="B57" s="2">
        <v>30.213875006717181</v>
      </c>
    </row>
    <row r="58" spans="1:2" x14ac:dyDescent="0.25">
      <c r="A58" s="1" t="s">
        <v>97</v>
      </c>
      <c r="B58" s="2">
        <v>18.849826931898747</v>
      </c>
    </row>
    <row r="59" spans="1:2" x14ac:dyDescent="0.25">
      <c r="A59" s="1" t="s">
        <v>98</v>
      </c>
      <c r="B59" s="2">
        <v>21.616110119806269</v>
      </c>
    </row>
    <row r="60" spans="1:2" x14ac:dyDescent="0.25">
      <c r="A60" s="1" t="s">
        <v>99</v>
      </c>
      <c r="B60" s="2">
        <v>14.74179522306272</v>
      </c>
    </row>
    <row r="61" spans="1:2" x14ac:dyDescent="0.25">
      <c r="A61" s="1" t="s">
        <v>100</v>
      </c>
      <c r="B61" s="2">
        <v>15.563740139942949</v>
      </c>
    </row>
    <row r="62" spans="1:2" x14ac:dyDescent="0.25">
      <c r="A62" s="1" t="s">
        <v>101</v>
      </c>
      <c r="B62" s="2">
        <v>19.671354084373519</v>
      </c>
    </row>
    <row r="63" spans="1:2" x14ac:dyDescent="0.25">
      <c r="A63" s="1" t="s">
        <v>102</v>
      </c>
      <c r="B63" s="2">
        <v>20.194493144056938</v>
      </c>
    </row>
    <row r="64" spans="1:2" x14ac:dyDescent="0.25">
      <c r="A64" s="1" t="s">
        <v>103</v>
      </c>
      <c r="B64" s="2">
        <v>23.36521753207575</v>
      </c>
    </row>
    <row r="65" spans="1:2" x14ac:dyDescent="0.25">
      <c r="A65" s="1" t="s">
        <v>104</v>
      </c>
      <c r="B65" s="2">
        <v>19.865411412840295</v>
      </c>
    </row>
    <row r="66" spans="1:2" x14ac:dyDescent="0.25">
      <c r="A66" s="1" t="s">
        <v>105</v>
      </c>
      <c r="B66" s="2">
        <v>33.130399722913587</v>
      </c>
    </row>
    <row r="67" spans="1:2" x14ac:dyDescent="0.25">
      <c r="A67" s="1" t="s">
        <v>106</v>
      </c>
      <c r="B67" s="2">
        <v>14.90011750881316</v>
      </c>
    </row>
    <row r="68" spans="1:2" x14ac:dyDescent="0.25">
      <c r="A68" s="1" t="s">
        <v>107</v>
      </c>
      <c r="B68" s="2">
        <v>14.886118944132718</v>
      </c>
    </row>
    <row r="69" spans="1:2" x14ac:dyDescent="0.25">
      <c r="A69" s="1" t="s">
        <v>108</v>
      </c>
      <c r="B69" s="2">
        <v>10.452886259004035</v>
      </c>
    </row>
    <row r="70" spans="1:2" x14ac:dyDescent="0.25">
      <c r="A70" s="1" t="s">
        <v>109</v>
      </c>
      <c r="B70" s="2">
        <v>21.192481918345063</v>
      </c>
    </row>
    <row r="71" spans="1:2" x14ac:dyDescent="0.25">
      <c r="A71" s="1" t="s">
        <v>110</v>
      </c>
      <c r="B71" s="2">
        <v>13.722364604742314</v>
      </c>
    </row>
    <row r="72" spans="1:2" x14ac:dyDescent="0.25">
      <c r="A72" s="1" t="s">
        <v>111</v>
      </c>
      <c r="B72" s="2">
        <v>16.665541558481888</v>
      </c>
    </row>
    <row r="73" spans="1:2" x14ac:dyDescent="0.25">
      <c r="A73" s="1" t="s">
        <v>154</v>
      </c>
      <c r="B73" s="2">
        <v>35.580352982573885</v>
      </c>
    </row>
    <row r="74" spans="1:2" x14ac:dyDescent="0.25">
      <c r="A74" s="1" t="s">
        <v>112</v>
      </c>
      <c r="B74" s="2">
        <v>21.867980840585187</v>
      </c>
    </row>
    <row r="75" spans="1:2" x14ac:dyDescent="0.25">
      <c r="A75" s="1" t="s">
        <v>113</v>
      </c>
      <c r="B75" s="2">
        <v>10.958016503725725</v>
      </c>
    </row>
    <row r="76" spans="1:2" x14ac:dyDescent="0.25">
      <c r="A76" s="1" t="s">
        <v>114</v>
      </c>
      <c r="B76" s="2">
        <v>20.904969634761784</v>
      </c>
    </row>
    <row r="77" spans="1:2" x14ac:dyDescent="0.25">
      <c r="A77" s="1" t="s">
        <v>115</v>
      </c>
      <c r="B77" s="2">
        <v>23.403403147438922</v>
      </c>
    </row>
    <row r="78" spans="1:2" x14ac:dyDescent="0.25">
      <c r="A78" s="1" t="s">
        <v>116</v>
      </c>
      <c r="B78" s="2">
        <v>21.542522222436425</v>
      </c>
    </row>
    <row r="79" spans="1:2" x14ac:dyDescent="0.25">
      <c r="A79" s="1" t="s">
        <v>117</v>
      </c>
      <c r="B79" s="2">
        <v>22.846526049507457</v>
      </c>
    </row>
    <row r="80" spans="1:2" x14ac:dyDescent="0.25">
      <c r="A80" s="1" t="s">
        <v>118</v>
      </c>
      <c r="B80" s="2">
        <v>21.551286219368471</v>
      </c>
    </row>
    <row r="81" spans="1:2" x14ac:dyDescent="0.25">
      <c r="A81" s="1" t="s">
        <v>119</v>
      </c>
      <c r="B81" s="2">
        <v>14.994247710457065</v>
      </c>
    </row>
    <row r="82" spans="1:2" x14ac:dyDescent="0.25">
      <c r="A82" s="1" t="s">
        <v>120</v>
      </c>
      <c r="B82" s="2">
        <v>21.433320091459734</v>
      </c>
    </row>
    <row r="83" spans="1:2" x14ac:dyDescent="0.25">
      <c r="A83" s="1" t="s">
        <v>121</v>
      </c>
      <c r="B83" s="2">
        <v>16.492106722494729</v>
      </c>
    </row>
    <row r="84" spans="1:2" x14ac:dyDescent="0.25">
      <c r="A84" s="1" t="s">
        <v>122</v>
      </c>
      <c r="B84" s="2">
        <v>20.468630112730921</v>
      </c>
    </row>
    <row r="85" spans="1:2" x14ac:dyDescent="0.25">
      <c r="A85" s="1" t="s">
        <v>123</v>
      </c>
      <c r="B85" s="2">
        <v>16.784940614028535</v>
      </c>
    </row>
    <row r="86" spans="1:2" x14ac:dyDescent="0.25">
      <c r="A86" s="1" t="s">
        <v>124</v>
      </c>
      <c r="B86" s="2">
        <v>24.014982694040111</v>
      </c>
    </row>
    <row r="87" spans="1:2" x14ac:dyDescent="0.25">
      <c r="A87" s="1" t="s">
        <v>125</v>
      </c>
      <c r="B87" s="2">
        <v>24.669645403555471</v>
      </c>
    </row>
    <row r="88" spans="1:2" x14ac:dyDescent="0.25">
      <c r="A88" s="1" t="s">
        <v>126</v>
      </c>
      <c r="B88" s="2">
        <v>24.151491264401603</v>
      </c>
    </row>
    <row r="89" spans="1:2" x14ac:dyDescent="0.25">
      <c r="A89" s="1" t="s">
        <v>127</v>
      </c>
      <c r="B89" s="2">
        <v>23.233095877825274</v>
      </c>
    </row>
    <row r="90" spans="1:2" x14ac:dyDescent="0.25">
      <c r="A90" s="1" t="s">
        <v>128</v>
      </c>
      <c r="B90" s="2">
        <v>15.136910725836113</v>
      </c>
    </row>
    <row r="91" spans="1:2" x14ac:dyDescent="0.25">
      <c r="A91" s="1" t="s">
        <v>129</v>
      </c>
      <c r="B91" s="2">
        <v>8.9253873281293341</v>
      </c>
    </row>
    <row r="92" spans="1:2" x14ac:dyDescent="0.25">
      <c r="A92" s="1" t="s">
        <v>130</v>
      </c>
      <c r="B92" s="2">
        <v>8.4203267040463992</v>
      </c>
    </row>
    <row r="93" spans="1:2" x14ac:dyDescent="0.25">
      <c r="A93" s="1" t="s">
        <v>131</v>
      </c>
      <c r="B93" s="2">
        <v>26.450005930494605</v>
      </c>
    </row>
    <row r="94" spans="1:2" x14ac:dyDescent="0.25">
      <c r="A94" s="1" t="s">
        <v>132</v>
      </c>
      <c r="B94" s="2">
        <v>17.304709819606561</v>
      </c>
    </row>
    <row r="95" spans="1:2" x14ac:dyDescent="0.25">
      <c r="A95" s="1" t="s">
        <v>133</v>
      </c>
      <c r="B95" s="2">
        <v>9.1871256091126359</v>
      </c>
    </row>
    <row r="96" spans="1:2" x14ac:dyDescent="0.25">
      <c r="A96" s="1" t="s">
        <v>134</v>
      </c>
      <c r="B96" s="2">
        <v>16.532557598852275</v>
      </c>
    </row>
    <row r="97" spans="1:2" x14ac:dyDescent="0.25">
      <c r="A97" s="1" t="s">
        <v>135</v>
      </c>
      <c r="B97" s="2">
        <v>13.103233487213235</v>
      </c>
    </row>
    <row r="98" spans="1:2" x14ac:dyDescent="0.25">
      <c r="A98" s="1" t="s">
        <v>136</v>
      </c>
      <c r="B98" s="2">
        <v>15.713720331434141</v>
      </c>
    </row>
    <row r="99" spans="1:2" x14ac:dyDescent="0.25">
      <c r="A99" s="1" t="s">
        <v>137</v>
      </c>
      <c r="B99" s="2">
        <v>20.994795184284545</v>
      </c>
    </row>
    <row r="100" spans="1:2" x14ac:dyDescent="0.25">
      <c r="A100" s="1" t="s">
        <v>138</v>
      </c>
      <c r="B100" s="2">
        <v>15.494061446391273</v>
      </c>
    </row>
    <row r="101" spans="1:2" x14ac:dyDescent="0.25">
      <c r="A101" s="1" t="s">
        <v>146</v>
      </c>
      <c r="B101" s="2">
        <v>16.195933263710952</v>
      </c>
    </row>
    <row r="102" spans="1:2" x14ac:dyDescent="0.25">
      <c r="A102" s="1" t="s">
        <v>147</v>
      </c>
      <c r="B102" s="2">
        <v>24.430423079548152</v>
      </c>
    </row>
    <row r="103" spans="1:2" x14ac:dyDescent="0.25">
      <c r="A103" s="1" t="s">
        <v>148</v>
      </c>
      <c r="B103" s="2">
        <v>3.6811425479409379</v>
      </c>
    </row>
    <row r="104" spans="1:2" x14ac:dyDescent="0.25">
      <c r="A104" s="1" t="s">
        <v>149</v>
      </c>
      <c r="B104" s="2">
        <v>22.537159361153538</v>
      </c>
    </row>
    <row r="105" spans="1:2" x14ac:dyDescent="0.25">
      <c r="A105" s="1" t="s">
        <v>150</v>
      </c>
      <c r="B105" s="2">
        <v>7.4533478003914526</v>
      </c>
    </row>
    <row r="106" spans="1:2" x14ac:dyDescent="0.25">
      <c r="A106" s="1" t="s">
        <v>151</v>
      </c>
      <c r="B106" s="2">
        <v>2.108654815072839</v>
      </c>
    </row>
    <row r="107" spans="1:2" x14ac:dyDescent="0.25">
      <c r="A107" s="1" t="s">
        <v>152</v>
      </c>
      <c r="B107" s="2">
        <v>6.4324917797175223</v>
      </c>
    </row>
    <row r="108" spans="1:2" x14ac:dyDescent="0.25">
      <c r="A108" s="1" t="s">
        <v>153</v>
      </c>
      <c r="B108" s="2">
        <v>1.2516937157484425</v>
      </c>
    </row>
    <row r="110" spans="1:2" x14ac:dyDescent="0.25">
      <c r="A110" s="7" t="s">
        <v>181</v>
      </c>
    </row>
    <row r="111" spans="1:2" x14ac:dyDescent="0.25">
      <c r="A111" s="7" t="s">
        <v>182</v>
      </c>
    </row>
    <row r="112" spans="1:2" x14ac:dyDescent="0.25">
      <c r="A112" s="7" t="s">
        <v>183</v>
      </c>
    </row>
    <row r="113" spans="1:1" x14ac:dyDescent="0.25">
      <c r="A113" s="7"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D0556-5528-4234-80BD-C133E933819E}">
  <dimension ref="A2:B113"/>
  <sheetViews>
    <sheetView topLeftCell="A108" workbookViewId="0">
      <selection activeCell="D12" sqref="D12"/>
    </sheetView>
  </sheetViews>
  <sheetFormatPr baseColWidth="10" defaultRowHeight="12.5" x14ac:dyDescent="0.25"/>
  <cols>
    <col min="1" max="1" width="11.81640625" style="1" bestFit="1" customWidth="1"/>
    <col min="2" max="2" width="23.453125" style="1" bestFit="1" customWidth="1"/>
    <col min="3" max="16384" width="10.90625" style="1"/>
  </cols>
  <sheetData>
    <row r="2" spans="1:2" ht="13" x14ac:dyDescent="0.25">
      <c r="A2" s="6" t="s">
        <v>190</v>
      </c>
    </row>
    <row r="4" spans="1:2" ht="13" x14ac:dyDescent="0.25">
      <c r="A4" s="6" t="s">
        <v>156</v>
      </c>
      <c r="B4" s="4" t="s">
        <v>175</v>
      </c>
    </row>
    <row r="5" spans="1:2" x14ac:dyDescent="0.25">
      <c r="A5" s="1" t="s">
        <v>44</v>
      </c>
      <c r="B5" s="2">
        <v>19.497226626800476</v>
      </c>
    </row>
    <row r="6" spans="1:2" x14ac:dyDescent="0.25">
      <c r="A6" s="1" t="s">
        <v>45</v>
      </c>
      <c r="B6" s="2">
        <v>25.108519231495112</v>
      </c>
    </row>
    <row r="7" spans="1:2" x14ac:dyDescent="0.25">
      <c r="A7" s="1" t="s">
        <v>46</v>
      </c>
      <c r="B7" s="2">
        <v>29.142443767265259</v>
      </c>
    </row>
    <row r="8" spans="1:2" x14ac:dyDescent="0.25">
      <c r="A8" s="1" t="s">
        <v>48</v>
      </c>
      <c r="B8" s="2">
        <v>26.438876370198138</v>
      </c>
    </row>
    <row r="9" spans="1:2" x14ac:dyDescent="0.25">
      <c r="A9" s="1" t="s">
        <v>49</v>
      </c>
      <c r="B9" s="2">
        <v>28.580650034678587</v>
      </c>
    </row>
    <row r="10" spans="1:2" x14ac:dyDescent="0.25">
      <c r="A10" s="1" t="s">
        <v>50</v>
      </c>
      <c r="B10" s="2">
        <v>22.679968971529075</v>
      </c>
    </row>
    <row r="11" spans="1:2" x14ac:dyDescent="0.25">
      <c r="A11" s="1" t="s">
        <v>51</v>
      </c>
      <c r="B11" s="2">
        <v>26.210984532740579</v>
      </c>
    </row>
    <row r="12" spans="1:2" x14ac:dyDescent="0.25">
      <c r="A12" s="1" t="s">
        <v>52</v>
      </c>
      <c r="B12" s="2">
        <v>27.6727314040868</v>
      </c>
    </row>
    <row r="13" spans="1:2" x14ac:dyDescent="0.25">
      <c r="A13" s="1" t="s">
        <v>53</v>
      </c>
      <c r="B13" s="2">
        <v>28.217297343107759</v>
      </c>
    </row>
    <row r="14" spans="1:2" x14ac:dyDescent="0.25">
      <c r="A14" s="1" t="s">
        <v>54</v>
      </c>
      <c r="B14" s="2">
        <v>34.372106549184906</v>
      </c>
    </row>
    <row r="15" spans="1:2" x14ac:dyDescent="0.25">
      <c r="A15" s="1" t="s">
        <v>55</v>
      </c>
      <c r="B15" s="2">
        <v>25.061986050908832</v>
      </c>
    </row>
    <row r="16" spans="1:2" x14ac:dyDescent="0.25">
      <c r="A16" s="1" t="s">
        <v>56</v>
      </c>
      <c r="B16" s="2">
        <v>27.881598776684982</v>
      </c>
    </row>
    <row r="17" spans="1:2" x14ac:dyDescent="0.25">
      <c r="A17" s="1" t="s">
        <v>57</v>
      </c>
      <c r="B17" s="2">
        <v>22.562522989808318</v>
      </c>
    </row>
    <row r="18" spans="1:2" x14ac:dyDescent="0.25">
      <c r="A18" s="1" t="s">
        <v>59</v>
      </c>
      <c r="B18" s="2">
        <v>29.642858423613873</v>
      </c>
    </row>
    <row r="19" spans="1:2" x14ac:dyDescent="0.25">
      <c r="A19" s="1" t="s">
        <v>60</v>
      </c>
      <c r="B19" s="2">
        <v>24.680198524036555</v>
      </c>
    </row>
    <row r="20" spans="1:2" x14ac:dyDescent="0.25">
      <c r="A20" s="1" t="s">
        <v>61</v>
      </c>
      <c r="B20" s="2">
        <v>29.593147207046069</v>
      </c>
    </row>
    <row r="21" spans="1:2" x14ac:dyDescent="0.25">
      <c r="A21" s="1" t="s">
        <v>62</v>
      </c>
      <c r="B21" s="2">
        <v>32.569291363261215</v>
      </c>
    </row>
    <row r="22" spans="1:2" x14ac:dyDescent="0.25">
      <c r="A22" s="1" t="s">
        <v>65</v>
      </c>
      <c r="B22" s="2">
        <v>29.407232110248621</v>
      </c>
    </row>
    <row r="23" spans="1:2" x14ac:dyDescent="0.25">
      <c r="A23" s="1" t="s">
        <v>66</v>
      </c>
      <c r="B23" s="2">
        <v>25.773296302445861</v>
      </c>
    </row>
    <row r="24" spans="1:2" x14ac:dyDescent="0.25">
      <c r="A24" s="1" t="s">
        <v>67</v>
      </c>
      <c r="B24" s="2">
        <v>24.688045082517107</v>
      </c>
    </row>
    <row r="25" spans="1:2" x14ac:dyDescent="0.25">
      <c r="A25" s="1" t="s">
        <v>68</v>
      </c>
      <c r="B25" s="2">
        <v>25.19097590617103</v>
      </c>
    </row>
    <row r="26" spans="1:2" x14ac:dyDescent="0.25">
      <c r="A26" s="1" t="s">
        <v>69</v>
      </c>
      <c r="B26" s="2">
        <v>27.351027418727984</v>
      </c>
    </row>
    <row r="27" spans="1:2" x14ac:dyDescent="0.25">
      <c r="A27" s="1" t="s">
        <v>70</v>
      </c>
      <c r="B27" s="2">
        <v>44.972051197977898</v>
      </c>
    </row>
    <row r="28" spans="1:2" x14ac:dyDescent="0.25">
      <c r="A28" s="1" t="s">
        <v>71</v>
      </c>
      <c r="B28" s="2">
        <v>25.223728897592899</v>
      </c>
    </row>
    <row r="29" spans="1:2" x14ac:dyDescent="0.25">
      <c r="A29" s="1" t="s">
        <v>73</v>
      </c>
      <c r="B29" s="2">
        <v>24.676405767039444</v>
      </c>
    </row>
    <row r="30" spans="1:2" x14ac:dyDescent="0.25">
      <c r="A30" s="1" t="s">
        <v>74</v>
      </c>
      <c r="B30" s="2">
        <v>24.849062024159409</v>
      </c>
    </row>
    <row r="31" spans="1:2" x14ac:dyDescent="0.25">
      <c r="A31" s="1" t="s">
        <v>75</v>
      </c>
      <c r="B31" s="2">
        <v>26.62815772261904</v>
      </c>
    </row>
    <row r="32" spans="1:2" x14ac:dyDescent="0.25">
      <c r="A32" s="1" t="s">
        <v>76</v>
      </c>
      <c r="B32" s="2">
        <v>23.576852773658654</v>
      </c>
    </row>
    <row r="33" spans="1:2" x14ac:dyDescent="0.25">
      <c r="A33" s="1" t="s">
        <v>77</v>
      </c>
      <c r="B33" s="2">
        <v>29.858841586060564</v>
      </c>
    </row>
    <row r="34" spans="1:2" x14ac:dyDescent="0.25">
      <c r="A34" s="1" t="s">
        <v>78</v>
      </c>
      <c r="B34" s="2">
        <v>21.346786418295878</v>
      </c>
    </row>
    <row r="35" spans="1:2" x14ac:dyDescent="0.25">
      <c r="A35" s="1" t="s">
        <v>79</v>
      </c>
      <c r="B35" s="2">
        <v>32.511907227169189</v>
      </c>
    </row>
    <row r="36" spans="1:2" x14ac:dyDescent="0.25">
      <c r="A36" s="1" t="s">
        <v>80</v>
      </c>
      <c r="B36" s="2">
        <v>24.730727860957277</v>
      </c>
    </row>
    <row r="37" spans="1:2" x14ac:dyDescent="0.25">
      <c r="A37" s="1" t="s">
        <v>81</v>
      </c>
      <c r="B37" s="2">
        <v>25.751565945636617</v>
      </c>
    </row>
    <row r="38" spans="1:2" x14ac:dyDescent="0.25">
      <c r="A38" s="1" t="s">
        <v>82</v>
      </c>
      <c r="B38" s="2">
        <v>26.424940124381951</v>
      </c>
    </row>
    <row r="39" spans="1:2" x14ac:dyDescent="0.25">
      <c r="A39" s="1" t="s">
        <v>83</v>
      </c>
      <c r="B39" s="2">
        <v>26.90612148288411</v>
      </c>
    </row>
    <row r="40" spans="1:2" x14ac:dyDescent="0.25">
      <c r="A40" s="1" t="s">
        <v>84</v>
      </c>
      <c r="B40" s="2">
        <v>22.372120050884991</v>
      </c>
    </row>
    <row r="41" spans="1:2" x14ac:dyDescent="0.25">
      <c r="A41" s="1" t="s">
        <v>85</v>
      </c>
      <c r="B41" s="2">
        <v>23.568385372642435</v>
      </c>
    </row>
    <row r="42" spans="1:2" x14ac:dyDescent="0.25">
      <c r="A42" s="1" t="s">
        <v>86</v>
      </c>
      <c r="B42" s="2">
        <v>28.256227356986304</v>
      </c>
    </row>
    <row r="43" spans="1:2" x14ac:dyDescent="0.25">
      <c r="A43" s="1" t="s">
        <v>87</v>
      </c>
      <c r="B43" s="2">
        <v>28.760930983452173</v>
      </c>
    </row>
    <row r="44" spans="1:2" x14ac:dyDescent="0.25">
      <c r="A44" s="1" t="s">
        <v>88</v>
      </c>
      <c r="B44" s="2">
        <v>20.422520157254766</v>
      </c>
    </row>
    <row r="45" spans="1:2" x14ac:dyDescent="0.25">
      <c r="A45" s="1" t="s">
        <v>89</v>
      </c>
      <c r="B45" s="2">
        <v>25.78744300245528</v>
      </c>
    </row>
    <row r="46" spans="1:2" x14ac:dyDescent="0.25">
      <c r="A46" s="1" t="s">
        <v>90</v>
      </c>
      <c r="B46" s="2">
        <v>27.033065236818587</v>
      </c>
    </row>
    <row r="47" spans="1:2" x14ac:dyDescent="0.25">
      <c r="A47" s="1" t="s">
        <v>91</v>
      </c>
      <c r="B47" s="2">
        <v>27.013226598145312</v>
      </c>
    </row>
    <row r="48" spans="1:2" x14ac:dyDescent="0.25">
      <c r="A48" s="1" t="s">
        <v>92</v>
      </c>
      <c r="B48" s="2">
        <v>24.658425713834685</v>
      </c>
    </row>
    <row r="49" spans="1:2" x14ac:dyDescent="0.25">
      <c r="A49" s="1" t="s">
        <v>94</v>
      </c>
      <c r="B49" s="2">
        <v>18.885134194231181</v>
      </c>
    </row>
    <row r="50" spans="1:2" x14ac:dyDescent="0.25">
      <c r="A50" s="1" t="s">
        <v>95</v>
      </c>
      <c r="B50" s="2">
        <v>29.418126757516763</v>
      </c>
    </row>
    <row r="51" spans="1:2" x14ac:dyDescent="0.25">
      <c r="A51" s="1" t="s">
        <v>96</v>
      </c>
      <c r="B51" s="2">
        <v>21.98172801286735</v>
      </c>
    </row>
    <row r="52" spans="1:2" x14ac:dyDescent="0.25">
      <c r="A52" s="1" t="s">
        <v>97</v>
      </c>
      <c r="B52" s="2">
        <v>25.722615280691151</v>
      </c>
    </row>
    <row r="53" spans="1:2" x14ac:dyDescent="0.25">
      <c r="A53" s="1" t="s">
        <v>98</v>
      </c>
      <c r="B53" s="2">
        <v>28.455226644633751</v>
      </c>
    </row>
    <row r="54" spans="1:2" x14ac:dyDescent="0.25">
      <c r="A54" s="1" t="s">
        <v>99</v>
      </c>
      <c r="B54" s="2">
        <v>22.380622631499794</v>
      </c>
    </row>
    <row r="55" spans="1:2" x14ac:dyDescent="0.25">
      <c r="A55" s="1" t="s">
        <v>100</v>
      </c>
      <c r="B55" s="2">
        <v>25.131588430234618</v>
      </c>
    </row>
    <row r="56" spans="1:2" x14ac:dyDescent="0.25">
      <c r="A56" s="1" t="s">
        <v>101</v>
      </c>
      <c r="B56" s="2">
        <v>29.094513800687711</v>
      </c>
    </row>
    <row r="57" spans="1:2" x14ac:dyDescent="0.25">
      <c r="A57" s="1" t="s">
        <v>102</v>
      </c>
      <c r="B57" s="2">
        <v>33.355922265857458</v>
      </c>
    </row>
    <row r="58" spans="1:2" x14ac:dyDescent="0.25">
      <c r="A58" s="1" t="s">
        <v>103</v>
      </c>
      <c r="B58" s="2">
        <v>31.077504233848334</v>
      </c>
    </row>
    <row r="59" spans="1:2" x14ac:dyDescent="0.25">
      <c r="A59" s="1" t="s">
        <v>104</v>
      </c>
      <c r="B59" s="2">
        <v>21.56209298768476</v>
      </c>
    </row>
    <row r="60" spans="1:2" x14ac:dyDescent="0.25">
      <c r="A60" s="1" t="s">
        <v>105</v>
      </c>
      <c r="B60" s="2">
        <v>43.147730547385663</v>
      </c>
    </row>
    <row r="61" spans="1:2" x14ac:dyDescent="0.25">
      <c r="A61" s="1" t="s">
        <v>107</v>
      </c>
      <c r="B61" s="2">
        <v>33.28307507856637</v>
      </c>
    </row>
    <row r="62" spans="1:2" x14ac:dyDescent="0.25">
      <c r="A62" s="1" t="s">
        <v>108</v>
      </c>
      <c r="B62" s="2">
        <v>31.342033449515007</v>
      </c>
    </row>
    <row r="63" spans="1:2" x14ac:dyDescent="0.25">
      <c r="A63" s="1" t="s">
        <v>109</v>
      </c>
      <c r="B63" s="2">
        <v>33.244199579760824</v>
      </c>
    </row>
    <row r="64" spans="1:2" x14ac:dyDescent="0.25">
      <c r="A64" s="1" t="s">
        <v>110</v>
      </c>
      <c r="B64" s="2">
        <v>18.794436544614292</v>
      </c>
    </row>
    <row r="65" spans="1:2" x14ac:dyDescent="0.25">
      <c r="A65" s="1" t="s">
        <v>111</v>
      </c>
      <c r="B65" s="2">
        <v>23.782708168140562</v>
      </c>
    </row>
    <row r="66" spans="1:2" x14ac:dyDescent="0.25">
      <c r="A66" s="1" t="s">
        <v>113</v>
      </c>
      <c r="B66" s="2">
        <v>29.736991107213036</v>
      </c>
    </row>
    <row r="67" spans="1:2" x14ac:dyDescent="0.25">
      <c r="A67" s="1" t="s">
        <v>114</v>
      </c>
      <c r="B67" s="2">
        <v>24.058422301304862</v>
      </c>
    </row>
    <row r="68" spans="1:2" x14ac:dyDescent="0.25">
      <c r="A68" s="1" t="s">
        <v>115</v>
      </c>
      <c r="B68" s="2">
        <v>26.196332374507271</v>
      </c>
    </row>
    <row r="69" spans="1:2" x14ac:dyDescent="0.25">
      <c r="A69" s="1" t="s">
        <v>116</v>
      </c>
      <c r="B69" s="2">
        <v>24.320837759902869</v>
      </c>
    </row>
    <row r="70" spans="1:2" x14ac:dyDescent="0.25">
      <c r="A70" s="1" t="s">
        <v>117</v>
      </c>
      <c r="B70" s="2">
        <v>18.029185968117268</v>
      </c>
    </row>
    <row r="71" spans="1:2" x14ac:dyDescent="0.25">
      <c r="A71" s="1" t="s">
        <v>118</v>
      </c>
      <c r="B71" s="2">
        <v>20.388749354694632</v>
      </c>
    </row>
    <row r="72" spans="1:2" x14ac:dyDescent="0.25">
      <c r="A72" s="1" t="s">
        <v>119</v>
      </c>
      <c r="B72" s="2">
        <v>26.619062805538828</v>
      </c>
    </row>
    <row r="73" spans="1:2" x14ac:dyDescent="0.25">
      <c r="A73" s="1" t="s">
        <v>120</v>
      </c>
      <c r="B73" s="2">
        <v>20.286947228486746</v>
      </c>
    </row>
    <row r="74" spans="1:2" x14ac:dyDescent="0.25">
      <c r="A74" s="1" t="s">
        <v>121</v>
      </c>
      <c r="B74" s="2">
        <v>22.16367509956849</v>
      </c>
    </row>
    <row r="75" spans="1:2" x14ac:dyDescent="0.25">
      <c r="A75" s="1" t="s">
        <v>122</v>
      </c>
      <c r="B75" s="2">
        <v>28.13835613125244</v>
      </c>
    </row>
    <row r="76" spans="1:2" x14ac:dyDescent="0.25">
      <c r="A76" s="1" t="s">
        <v>123</v>
      </c>
      <c r="B76" s="2">
        <v>28.659644698290251</v>
      </c>
    </row>
    <row r="77" spans="1:2" x14ac:dyDescent="0.25">
      <c r="A77" s="1" t="s">
        <v>124</v>
      </c>
      <c r="B77" s="2">
        <v>31.377801936118445</v>
      </c>
    </row>
    <row r="78" spans="1:2" x14ac:dyDescent="0.25">
      <c r="A78" s="1" t="s">
        <v>125</v>
      </c>
      <c r="B78" s="2">
        <v>28.061376206807683</v>
      </c>
    </row>
    <row r="79" spans="1:2" x14ac:dyDescent="0.25">
      <c r="A79" s="1" t="s">
        <v>126</v>
      </c>
      <c r="B79" s="2">
        <v>30.750980305014171</v>
      </c>
    </row>
    <row r="80" spans="1:2" x14ac:dyDescent="0.25">
      <c r="A80" s="1" t="s">
        <v>127</v>
      </c>
      <c r="B80" s="2">
        <v>26.748094713350433</v>
      </c>
    </row>
    <row r="81" spans="1:2" x14ac:dyDescent="0.25">
      <c r="A81" s="1" t="s">
        <v>128</v>
      </c>
      <c r="B81" s="2">
        <v>25.051836750380197</v>
      </c>
    </row>
    <row r="82" spans="1:2" x14ac:dyDescent="0.25">
      <c r="A82" s="1" t="s">
        <v>129</v>
      </c>
      <c r="B82" s="2">
        <v>25.538361967521769</v>
      </c>
    </row>
    <row r="83" spans="1:2" x14ac:dyDescent="0.25">
      <c r="A83" s="1" t="s">
        <v>130</v>
      </c>
      <c r="B83" s="2">
        <v>25.765679828296939</v>
      </c>
    </row>
    <row r="84" spans="1:2" x14ac:dyDescent="0.25">
      <c r="A84" s="1" t="s">
        <v>131</v>
      </c>
      <c r="B84" s="2">
        <v>30.136354770643827</v>
      </c>
    </row>
    <row r="85" spans="1:2" x14ac:dyDescent="0.25">
      <c r="A85" s="1" t="s">
        <v>132</v>
      </c>
      <c r="B85" s="2">
        <v>24.398957714427734</v>
      </c>
    </row>
    <row r="86" spans="1:2" x14ac:dyDescent="0.25">
      <c r="A86" s="1" t="s">
        <v>133</v>
      </c>
      <c r="B86" s="2">
        <v>24.806524248330149</v>
      </c>
    </row>
    <row r="87" spans="1:2" x14ac:dyDescent="0.25">
      <c r="A87" s="1" t="s">
        <v>134</v>
      </c>
      <c r="B87" s="2">
        <v>23.167149619524842</v>
      </c>
    </row>
    <row r="88" spans="1:2" x14ac:dyDescent="0.25">
      <c r="A88" s="1" t="s">
        <v>137</v>
      </c>
      <c r="B88" s="2">
        <v>18.55892316794224</v>
      </c>
    </row>
    <row r="89" spans="1:2" x14ac:dyDescent="0.25">
      <c r="A89" s="1" t="s">
        <v>138</v>
      </c>
      <c r="B89" s="2">
        <v>23.881958228051662</v>
      </c>
    </row>
    <row r="90" spans="1:2" x14ac:dyDescent="0.25">
      <c r="A90" s="1" t="s">
        <v>146</v>
      </c>
      <c r="B90" s="2">
        <v>22.677971460349927</v>
      </c>
    </row>
    <row r="91" spans="1:2" x14ac:dyDescent="0.25">
      <c r="A91" s="1" t="s">
        <v>147</v>
      </c>
      <c r="B91" s="2">
        <v>22.473797128567334</v>
      </c>
    </row>
    <row r="92" spans="1:2" x14ac:dyDescent="0.25">
      <c r="A92" s="1" t="s">
        <v>148</v>
      </c>
      <c r="B92" s="2">
        <v>14.050607461872072</v>
      </c>
    </row>
    <row r="93" spans="1:2" x14ac:dyDescent="0.25">
      <c r="A93" s="1" t="s">
        <v>149</v>
      </c>
      <c r="B93" s="2">
        <v>27.525540541198268</v>
      </c>
    </row>
    <row r="94" spans="1:2" x14ac:dyDescent="0.25">
      <c r="A94" s="1" t="s">
        <v>64</v>
      </c>
      <c r="B94" s="2">
        <v>23.271278191878817</v>
      </c>
    </row>
    <row r="95" spans="1:2" x14ac:dyDescent="0.25">
      <c r="A95" s="1" t="s">
        <v>72</v>
      </c>
      <c r="B95" s="2">
        <v>26.568793036247889</v>
      </c>
    </row>
    <row r="96" spans="1:2" x14ac:dyDescent="0.25">
      <c r="A96" s="1" t="s">
        <v>106</v>
      </c>
      <c r="B96" s="2">
        <v>22.50367369480044</v>
      </c>
    </row>
    <row r="97" spans="1:2" x14ac:dyDescent="0.25">
      <c r="A97" s="1" t="s">
        <v>154</v>
      </c>
      <c r="B97" s="2">
        <v>18.448219801658265</v>
      </c>
    </row>
    <row r="98" spans="1:2" x14ac:dyDescent="0.25">
      <c r="A98" s="1" t="s">
        <v>112</v>
      </c>
      <c r="B98" s="2">
        <v>19.532030397904759</v>
      </c>
    </row>
    <row r="99" spans="1:2" x14ac:dyDescent="0.25">
      <c r="A99" s="1" t="s">
        <v>135</v>
      </c>
      <c r="B99" s="2">
        <v>18.338197690936799</v>
      </c>
    </row>
    <row r="100" spans="1:2" x14ac:dyDescent="0.25">
      <c r="A100" s="1" t="s">
        <v>151</v>
      </c>
      <c r="B100" s="2">
        <v>5.5042819118157622</v>
      </c>
    </row>
    <row r="101" spans="1:2" x14ac:dyDescent="0.25">
      <c r="A101" s="1" t="s">
        <v>63</v>
      </c>
      <c r="B101" s="2">
        <v>24.805242186438129</v>
      </c>
    </row>
    <row r="102" spans="1:2" x14ac:dyDescent="0.25">
      <c r="A102" s="1" t="s">
        <v>150</v>
      </c>
      <c r="B102" s="2">
        <v>10.044393907774493</v>
      </c>
    </row>
    <row r="103" spans="1:2" x14ac:dyDescent="0.25">
      <c r="A103" s="1" t="s">
        <v>152</v>
      </c>
      <c r="B103" s="2">
        <v>3.9508027311956706</v>
      </c>
    </row>
    <row r="104" spans="1:2" x14ac:dyDescent="0.25">
      <c r="A104" s="1" t="s">
        <v>47</v>
      </c>
      <c r="B104" s="2">
        <v>30.242300180884847</v>
      </c>
    </row>
    <row r="105" spans="1:2" x14ac:dyDescent="0.25">
      <c r="A105" s="1" t="s">
        <v>58</v>
      </c>
      <c r="B105" s="2">
        <v>15.109890109890109</v>
      </c>
    </row>
    <row r="106" spans="1:2" x14ac:dyDescent="0.25">
      <c r="A106" s="1" t="s">
        <v>93</v>
      </c>
      <c r="B106" s="2">
        <v>26.061547032001155</v>
      </c>
    </row>
    <row r="107" spans="1:2" x14ac:dyDescent="0.25">
      <c r="A107" s="1" t="s">
        <v>136</v>
      </c>
      <c r="B107" s="2">
        <v>24.46475759349773</v>
      </c>
    </row>
    <row r="108" spans="1:2" x14ac:dyDescent="0.25">
      <c r="A108" s="1" t="s">
        <v>153</v>
      </c>
      <c r="B108" s="2">
        <v>18.898667216878355</v>
      </c>
    </row>
    <row r="110" spans="1:2" x14ac:dyDescent="0.25">
      <c r="A110" s="7" t="s">
        <v>191</v>
      </c>
    </row>
    <row r="111" spans="1:2" x14ac:dyDescent="0.25">
      <c r="A111" s="7" t="s">
        <v>192</v>
      </c>
    </row>
    <row r="112" spans="1:2" x14ac:dyDescent="0.25">
      <c r="A112" s="7" t="s">
        <v>193</v>
      </c>
    </row>
    <row r="113" spans="1:1" x14ac:dyDescent="0.25">
      <c r="A113" s="7"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FF7A-3306-4D14-8E54-BD9DED122CFE}">
  <dimension ref="A2:B113"/>
  <sheetViews>
    <sheetView workbookViewId="0">
      <selection activeCell="B6" sqref="B6"/>
    </sheetView>
  </sheetViews>
  <sheetFormatPr baseColWidth="10" defaultRowHeight="12.5" x14ac:dyDescent="0.25"/>
  <cols>
    <col min="1" max="1" width="12.81640625" style="1" customWidth="1"/>
    <col min="2" max="2" width="22.90625" style="1" bestFit="1" customWidth="1"/>
    <col min="3" max="16384" width="10.90625" style="1"/>
  </cols>
  <sheetData>
    <row r="2" spans="1:2" ht="13" x14ac:dyDescent="0.25">
      <c r="A2" s="6" t="s">
        <v>198</v>
      </c>
    </row>
    <row r="4" spans="1:2" ht="13" x14ac:dyDescent="0.25">
      <c r="A4" s="6" t="s">
        <v>156</v>
      </c>
      <c r="B4" s="4" t="s">
        <v>175</v>
      </c>
    </row>
    <row r="5" spans="1:2" x14ac:dyDescent="0.25">
      <c r="A5" s="1" t="s">
        <v>44</v>
      </c>
      <c r="B5" s="2">
        <v>23.909425470570309</v>
      </c>
    </row>
    <row r="6" spans="1:2" x14ac:dyDescent="0.25">
      <c r="A6" s="1" t="s">
        <v>45</v>
      </c>
      <c r="B6" s="2">
        <v>27.181766775571752</v>
      </c>
    </row>
    <row r="7" spans="1:2" x14ac:dyDescent="0.25">
      <c r="A7" s="1" t="s">
        <v>46</v>
      </c>
      <c r="B7" s="2">
        <v>23.95550691831442</v>
      </c>
    </row>
    <row r="8" spans="1:2" x14ac:dyDescent="0.25">
      <c r="A8" s="1" t="s">
        <v>47</v>
      </c>
      <c r="B8" s="2">
        <v>26.210483097225026</v>
      </c>
    </row>
    <row r="9" spans="1:2" x14ac:dyDescent="0.25">
      <c r="A9" s="1" t="s">
        <v>48</v>
      </c>
      <c r="B9" s="2">
        <v>32.695458189550003</v>
      </c>
    </row>
    <row r="10" spans="1:2" x14ac:dyDescent="0.25">
      <c r="A10" s="1" t="s">
        <v>49</v>
      </c>
      <c r="B10" s="2">
        <v>20.804748489214823</v>
      </c>
    </row>
    <row r="11" spans="1:2" x14ac:dyDescent="0.25">
      <c r="A11" s="1" t="s">
        <v>50</v>
      </c>
      <c r="B11" s="2">
        <v>23.627273754378038</v>
      </c>
    </row>
    <row r="12" spans="1:2" x14ac:dyDescent="0.25">
      <c r="A12" s="1" t="s">
        <v>51</v>
      </c>
      <c r="B12" s="2">
        <v>26.256356930475896</v>
      </c>
    </row>
    <row r="13" spans="1:2" x14ac:dyDescent="0.25">
      <c r="A13" s="1" t="s">
        <v>52</v>
      </c>
      <c r="B13" s="2">
        <v>31.252003333547023</v>
      </c>
    </row>
    <row r="14" spans="1:2" x14ac:dyDescent="0.25">
      <c r="A14" s="1" t="s">
        <v>53</v>
      </c>
      <c r="B14" s="2">
        <v>14.90950612260969</v>
      </c>
    </row>
    <row r="15" spans="1:2" x14ac:dyDescent="0.25">
      <c r="A15" s="1" t="s">
        <v>54</v>
      </c>
      <c r="B15" s="2">
        <v>34.245796647423674</v>
      </c>
    </row>
    <row r="16" spans="1:2" x14ac:dyDescent="0.25">
      <c r="A16" s="1" t="s">
        <v>55</v>
      </c>
      <c r="B16" s="2">
        <v>31.392724975178268</v>
      </c>
    </row>
    <row r="17" spans="1:2" x14ac:dyDescent="0.25">
      <c r="A17" s="1" t="s">
        <v>56</v>
      </c>
      <c r="B17" s="2">
        <v>26.37409405550201</v>
      </c>
    </row>
    <row r="18" spans="1:2" x14ac:dyDescent="0.25">
      <c r="A18" s="1" t="s">
        <v>57</v>
      </c>
      <c r="B18" s="2">
        <v>22.432186441622445</v>
      </c>
    </row>
    <row r="19" spans="1:2" x14ac:dyDescent="0.25">
      <c r="A19" s="1" t="s">
        <v>59</v>
      </c>
      <c r="B19" s="2">
        <v>32.044732845506005</v>
      </c>
    </row>
    <row r="20" spans="1:2" x14ac:dyDescent="0.25">
      <c r="A20" s="1" t="s">
        <v>60</v>
      </c>
      <c r="B20" s="2">
        <v>26.810513026512108</v>
      </c>
    </row>
    <row r="21" spans="1:2" x14ac:dyDescent="0.25">
      <c r="A21" s="1" t="s">
        <v>61</v>
      </c>
      <c r="B21" s="2">
        <v>23.348738686693626</v>
      </c>
    </row>
    <row r="22" spans="1:2" x14ac:dyDescent="0.25">
      <c r="A22" s="1" t="s">
        <v>62</v>
      </c>
      <c r="B22" s="2">
        <v>34.86365205384881</v>
      </c>
    </row>
    <row r="23" spans="1:2" x14ac:dyDescent="0.25">
      <c r="A23" s="1" t="s">
        <v>65</v>
      </c>
      <c r="B23" s="2">
        <v>23.8107752956636</v>
      </c>
    </row>
    <row r="24" spans="1:2" x14ac:dyDescent="0.25">
      <c r="A24" s="1" t="s">
        <v>66</v>
      </c>
      <c r="B24" s="2">
        <v>33.89990543354299</v>
      </c>
    </row>
    <row r="25" spans="1:2" x14ac:dyDescent="0.25">
      <c r="A25" s="1" t="s">
        <v>67</v>
      </c>
      <c r="B25" s="2">
        <v>31.800321136247931</v>
      </c>
    </row>
    <row r="26" spans="1:2" x14ac:dyDescent="0.25">
      <c r="A26" s="1" t="s">
        <v>68</v>
      </c>
      <c r="B26" s="2">
        <v>16.082723969314969</v>
      </c>
    </row>
    <row r="27" spans="1:2" x14ac:dyDescent="0.25">
      <c r="A27" s="1" t="s">
        <v>69</v>
      </c>
      <c r="B27" s="2">
        <v>29.484751518317772</v>
      </c>
    </row>
    <row r="28" spans="1:2" x14ac:dyDescent="0.25">
      <c r="A28" s="1" t="s">
        <v>70</v>
      </c>
      <c r="B28" s="2">
        <v>46.831937584044525</v>
      </c>
    </row>
    <row r="29" spans="1:2" x14ac:dyDescent="0.25">
      <c r="A29" s="1" t="s">
        <v>71</v>
      </c>
      <c r="B29" s="2">
        <v>31.031836643021581</v>
      </c>
    </row>
    <row r="30" spans="1:2" x14ac:dyDescent="0.25">
      <c r="A30" s="1" t="s">
        <v>73</v>
      </c>
      <c r="B30" s="2">
        <v>31.65966597545918</v>
      </c>
    </row>
    <row r="31" spans="1:2" x14ac:dyDescent="0.25">
      <c r="A31" s="1" t="s">
        <v>74</v>
      </c>
      <c r="B31" s="2">
        <v>29.948844071614499</v>
      </c>
    </row>
    <row r="32" spans="1:2" x14ac:dyDescent="0.25">
      <c r="A32" s="1" t="s">
        <v>75</v>
      </c>
      <c r="B32" s="2">
        <v>42.066614214529245</v>
      </c>
    </row>
    <row r="33" spans="1:2" x14ac:dyDescent="0.25">
      <c r="A33" s="1" t="s">
        <v>76</v>
      </c>
      <c r="B33" s="2">
        <v>16.167809261845019</v>
      </c>
    </row>
    <row r="34" spans="1:2" x14ac:dyDescent="0.25">
      <c r="A34" s="1" t="s">
        <v>77</v>
      </c>
      <c r="B34" s="2">
        <v>32.22106021183972</v>
      </c>
    </row>
    <row r="35" spans="1:2" x14ac:dyDescent="0.25">
      <c r="A35" s="1" t="s">
        <v>78</v>
      </c>
      <c r="B35" s="2">
        <v>16.53022039079379</v>
      </c>
    </row>
    <row r="36" spans="1:2" x14ac:dyDescent="0.25">
      <c r="A36" s="1" t="s">
        <v>79</v>
      </c>
      <c r="B36" s="2">
        <v>36.653536806849537</v>
      </c>
    </row>
    <row r="37" spans="1:2" x14ac:dyDescent="0.25">
      <c r="A37" s="1" t="s">
        <v>80</v>
      </c>
      <c r="B37" s="2">
        <v>24.207615400978515</v>
      </c>
    </row>
    <row r="38" spans="1:2" x14ac:dyDescent="0.25">
      <c r="A38" s="1" t="s">
        <v>81</v>
      </c>
      <c r="B38" s="2">
        <v>25.41967766768482</v>
      </c>
    </row>
    <row r="39" spans="1:2" x14ac:dyDescent="0.25">
      <c r="A39" s="1" t="s">
        <v>82</v>
      </c>
      <c r="B39" s="2">
        <v>31.662269129287601</v>
      </c>
    </row>
    <row r="40" spans="1:2" x14ac:dyDescent="0.25">
      <c r="A40" s="1" t="s">
        <v>83</v>
      </c>
      <c r="B40" s="2">
        <v>27.212599869324499</v>
      </c>
    </row>
    <row r="41" spans="1:2" x14ac:dyDescent="0.25">
      <c r="A41" s="1" t="s">
        <v>84</v>
      </c>
      <c r="B41" s="2">
        <v>23.756465280070429</v>
      </c>
    </row>
    <row r="42" spans="1:2" x14ac:dyDescent="0.25">
      <c r="A42" s="1" t="s">
        <v>85</v>
      </c>
      <c r="B42" s="2">
        <v>26.439644877690302</v>
      </c>
    </row>
    <row r="43" spans="1:2" x14ac:dyDescent="0.25">
      <c r="A43" s="1" t="s">
        <v>86</v>
      </c>
      <c r="B43" s="2">
        <v>27.189906074898214</v>
      </c>
    </row>
    <row r="44" spans="1:2" x14ac:dyDescent="0.25">
      <c r="A44" s="1" t="s">
        <v>87</v>
      </c>
      <c r="B44" s="2">
        <v>18.188140335890569</v>
      </c>
    </row>
    <row r="45" spans="1:2" x14ac:dyDescent="0.25">
      <c r="A45" s="1" t="s">
        <v>88</v>
      </c>
      <c r="B45" s="2">
        <v>17.688942065195715</v>
      </c>
    </row>
    <row r="46" spans="1:2" x14ac:dyDescent="0.25">
      <c r="A46" s="1" t="s">
        <v>89</v>
      </c>
      <c r="B46" s="2">
        <v>36.543527537830059</v>
      </c>
    </row>
    <row r="47" spans="1:2" x14ac:dyDescent="0.25">
      <c r="A47" s="1" t="s">
        <v>90</v>
      </c>
      <c r="B47" s="2">
        <v>29.494624274133272</v>
      </c>
    </row>
    <row r="48" spans="1:2" x14ac:dyDescent="0.25">
      <c r="A48" s="1" t="s">
        <v>91</v>
      </c>
      <c r="B48" s="2">
        <v>32.595674925918921</v>
      </c>
    </row>
    <row r="49" spans="1:2" x14ac:dyDescent="0.25">
      <c r="A49" s="1" t="s">
        <v>92</v>
      </c>
      <c r="B49" s="2">
        <v>22.042612139777184</v>
      </c>
    </row>
    <row r="50" spans="1:2" x14ac:dyDescent="0.25">
      <c r="A50" s="1" t="s">
        <v>94</v>
      </c>
      <c r="B50" s="2">
        <v>33.274695131041476</v>
      </c>
    </row>
    <row r="51" spans="1:2" x14ac:dyDescent="0.25">
      <c r="A51" s="1" t="s">
        <v>95</v>
      </c>
      <c r="B51" s="2">
        <v>29.758143275693687</v>
      </c>
    </row>
    <row r="52" spans="1:2" x14ac:dyDescent="0.25">
      <c r="A52" s="1" t="s">
        <v>96</v>
      </c>
      <c r="B52" s="2">
        <v>25.296899349776989</v>
      </c>
    </row>
    <row r="53" spans="1:2" x14ac:dyDescent="0.25">
      <c r="A53" s="1" t="s">
        <v>97</v>
      </c>
      <c r="B53" s="2">
        <v>29.227955413367649</v>
      </c>
    </row>
    <row r="54" spans="1:2" x14ac:dyDescent="0.25">
      <c r="A54" s="1" t="s">
        <v>98</v>
      </c>
      <c r="B54" s="2">
        <v>30.206474636757584</v>
      </c>
    </row>
    <row r="55" spans="1:2" x14ac:dyDescent="0.25">
      <c r="A55" s="1" t="s">
        <v>99</v>
      </c>
      <c r="B55" s="2">
        <v>18.929060694502354</v>
      </c>
    </row>
    <row r="56" spans="1:2" x14ac:dyDescent="0.25">
      <c r="A56" s="1" t="s">
        <v>100</v>
      </c>
      <c r="B56" s="2">
        <v>19.564720544034639</v>
      </c>
    </row>
    <row r="57" spans="1:2" x14ac:dyDescent="0.25">
      <c r="A57" s="1" t="s">
        <v>101</v>
      </c>
      <c r="B57" s="2">
        <v>34.497287617843782</v>
      </c>
    </row>
    <row r="58" spans="1:2" x14ac:dyDescent="0.25">
      <c r="A58" s="1" t="s">
        <v>102</v>
      </c>
      <c r="B58" s="2">
        <v>24.066734564048037</v>
      </c>
    </row>
    <row r="59" spans="1:2" x14ac:dyDescent="0.25">
      <c r="A59" s="1" t="s">
        <v>103</v>
      </c>
      <c r="B59" s="2">
        <v>27.981017323995577</v>
      </c>
    </row>
    <row r="60" spans="1:2" x14ac:dyDescent="0.25">
      <c r="A60" s="1" t="s">
        <v>104</v>
      </c>
      <c r="B60" s="2">
        <v>22.669340312000816</v>
      </c>
    </row>
    <row r="61" spans="1:2" x14ac:dyDescent="0.25">
      <c r="A61" s="1" t="s">
        <v>105</v>
      </c>
      <c r="B61" s="2">
        <v>39.864312773912395</v>
      </c>
    </row>
    <row r="62" spans="1:2" x14ac:dyDescent="0.25">
      <c r="A62" s="1" t="s">
        <v>107</v>
      </c>
      <c r="B62" s="2">
        <v>28.945196262719445</v>
      </c>
    </row>
    <row r="63" spans="1:2" x14ac:dyDescent="0.25">
      <c r="A63" s="1" t="s">
        <v>108</v>
      </c>
      <c r="B63" s="2">
        <v>29.195792630487993</v>
      </c>
    </row>
    <row r="64" spans="1:2" x14ac:dyDescent="0.25">
      <c r="A64" s="1" t="s">
        <v>109</v>
      </c>
      <c r="B64" s="2">
        <v>30.993557788173941</v>
      </c>
    </row>
    <row r="65" spans="1:2" x14ac:dyDescent="0.25">
      <c r="A65" s="1" t="s">
        <v>110</v>
      </c>
      <c r="B65" s="2">
        <v>20.040746587568851</v>
      </c>
    </row>
    <row r="66" spans="1:2" x14ac:dyDescent="0.25">
      <c r="A66" s="1" t="s">
        <v>111</v>
      </c>
      <c r="B66" s="2">
        <v>25.760345687219544</v>
      </c>
    </row>
    <row r="67" spans="1:2" x14ac:dyDescent="0.25">
      <c r="A67" s="1" t="s">
        <v>113</v>
      </c>
      <c r="B67" s="2">
        <v>18.352295466239781</v>
      </c>
    </row>
    <row r="68" spans="1:2" x14ac:dyDescent="0.25">
      <c r="A68" s="1" t="s">
        <v>114</v>
      </c>
      <c r="B68" s="2">
        <v>32.854332392438629</v>
      </c>
    </row>
    <row r="69" spans="1:2" x14ac:dyDescent="0.25">
      <c r="A69" s="1" t="s">
        <v>115</v>
      </c>
      <c r="B69" s="2">
        <v>26.117168730364074</v>
      </c>
    </row>
    <row r="70" spans="1:2" x14ac:dyDescent="0.25">
      <c r="A70" s="1" t="s">
        <v>116</v>
      </c>
      <c r="B70" s="2">
        <v>24.382848871327411</v>
      </c>
    </row>
    <row r="71" spans="1:2" x14ac:dyDescent="0.25">
      <c r="A71" s="1" t="s">
        <v>117</v>
      </c>
      <c r="B71" s="2">
        <v>21.387512483216348</v>
      </c>
    </row>
    <row r="72" spans="1:2" x14ac:dyDescent="0.25">
      <c r="A72" s="1" t="s">
        <v>118</v>
      </c>
      <c r="B72" s="2">
        <v>29.369183565652051</v>
      </c>
    </row>
    <row r="73" spans="1:2" x14ac:dyDescent="0.25">
      <c r="A73" s="1" t="s">
        <v>119</v>
      </c>
      <c r="B73" s="2">
        <v>24.294280744542736</v>
      </c>
    </row>
    <row r="74" spans="1:2" x14ac:dyDescent="0.25">
      <c r="A74" s="1" t="s">
        <v>120</v>
      </c>
      <c r="B74" s="2">
        <v>21.902744048299358</v>
      </c>
    </row>
    <row r="75" spans="1:2" x14ac:dyDescent="0.25">
      <c r="A75" s="1" t="s">
        <v>121</v>
      </c>
      <c r="B75" s="2">
        <v>22.579559284290116</v>
      </c>
    </row>
    <row r="76" spans="1:2" x14ac:dyDescent="0.25">
      <c r="A76" s="1" t="s">
        <v>122</v>
      </c>
      <c r="B76" s="2">
        <v>24.753585551555215</v>
      </c>
    </row>
    <row r="77" spans="1:2" x14ac:dyDescent="0.25">
      <c r="A77" s="1" t="s">
        <v>123</v>
      </c>
      <c r="B77" s="2">
        <v>28.027190558004033</v>
      </c>
    </row>
    <row r="78" spans="1:2" x14ac:dyDescent="0.25">
      <c r="A78" s="1" t="s">
        <v>124</v>
      </c>
      <c r="B78" s="2">
        <v>35.180882841022232</v>
      </c>
    </row>
    <row r="79" spans="1:2" x14ac:dyDescent="0.25">
      <c r="A79" s="1" t="s">
        <v>125</v>
      </c>
      <c r="B79" s="2">
        <v>35.602243559273695</v>
      </c>
    </row>
    <row r="80" spans="1:2" x14ac:dyDescent="0.25">
      <c r="A80" s="1" t="s">
        <v>126</v>
      </c>
      <c r="B80" s="2">
        <v>21.194347580174668</v>
      </c>
    </row>
    <row r="81" spans="1:2" x14ac:dyDescent="0.25">
      <c r="A81" s="1" t="s">
        <v>127</v>
      </c>
      <c r="B81" s="2">
        <v>26.933822577821086</v>
      </c>
    </row>
    <row r="82" spans="1:2" x14ac:dyDescent="0.25">
      <c r="A82" s="1" t="s">
        <v>128</v>
      </c>
      <c r="B82" s="2">
        <v>19.867591664869938</v>
      </c>
    </row>
    <row r="83" spans="1:2" x14ac:dyDescent="0.25">
      <c r="A83" s="1" t="s">
        <v>129</v>
      </c>
      <c r="B83" s="2">
        <v>20.634386020525419</v>
      </c>
    </row>
    <row r="84" spans="1:2" x14ac:dyDescent="0.25">
      <c r="A84" s="1" t="s">
        <v>130</v>
      </c>
      <c r="B84" s="2">
        <v>24.003834395564539</v>
      </c>
    </row>
    <row r="85" spans="1:2" x14ac:dyDescent="0.25">
      <c r="A85" s="1" t="s">
        <v>131</v>
      </c>
      <c r="B85" s="2">
        <v>35.582967619499463</v>
      </c>
    </row>
    <row r="86" spans="1:2" x14ac:dyDescent="0.25">
      <c r="A86" s="1" t="s">
        <v>132</v>
      </c>
      <c r="B86" s="2">
        <v>20.120806464778383</v>
      </c>
    </row>
    <row r="87" spans="1:2" x14ac:dyDescent="0.25">
      <c r="A87" s="1" t="s">
        <v>133</v>
      </c>
      <c r="B87" s="2">
        <v>22.719513330643409</v>
      </c>
    </row>
    <row r="88" spans="1:2" x14ac:dyDescent="0.25">
      <c r="A88" s="1" t="s">
        <v>134</v>
      </c>
      <c r="B88" s="2">
        <v>21.10587528140222</v>
      </c>
    </row>
    <row r="89" spans="1:2" x14ac:dyDescent="0.25">
      <c r="A89" s="1" t="s">
        <v>137</v>
      </c>
      <c r="B89" s="2">
        <v>16.393625320405661</v>
      </c>
    </row>
    <row r="90" spans="1:2" x14ac:dyDescent="0.25">
      <c r="A90" s="1" t="s">
        <v>138</v>
      </c>
      <c r="B90" s="2">
        <v>22.711237656481376</v>
      </c>
    </row>
    <row r="91" spans="1:2" x14ac:dyDescent="0.25">
      <c r="A91" s="1" t="s">
        <v>146</v>
      </c>
      <c r="B91" s="2">
        <v>27.094349625398412</v>
      </c>
    </row>
    <row r="92" spans="1:2" x14ac:dyDescent="0.25">
      <c r="A92" s="1" t="s">
        <v>147</v>
      </c>
      <c r="B92" s="2">
        <v>24.584952303909926</v>
      </c>
    </row>
    <row r="93" spans="1:2" x14ac:dyDescent="0.25">
      <c r="A93" s="1" t="s">
        <v>148</v>
      </c>
      <c r="B93" s="2">
        <v>11.518942716830775</v>
      </c>
    </row>
    <row r="94" spans="1:2" x14ac:dyDescent="0.25">
      <c r="A94" s="1" t="s">
        <v>149</v>
      </c>
      <c r="B94" s="2">
        <v>26.425360775964041</v>
      </c>
    </row>
    <row r="95" spans="1:2" x14ac:dyDescent="0.25">
      <c r="A95" s="1" t="s">
        <v>64</v>
      </c>
      <c r="B95" s="2">
        <v>19.736455825735401</v>
      </c>
    </row>
    <row r="96" spans="1:2" x14ac:dyDescent="0.25">
      <c r="A96" s="1" t="s">
        <v>72</v>
      </c>
      <c r="B96" s="2">
        <v>28.57185739586356</v>
      </c>
    </row>
    <row r="97" spans="1:2" x14ac:dyDescent="0.25">
      <c r="A97" s="1" t="s">
        <v>106</v>
      </c>
      <c r="B97" s="2">
        <v>21.386603995299648</v>
      </c>
    </row>
    <row r="98" spans="1:2" x14ac:dyDescent="0.25">
      <c r="A98" s="1" t="s">
        <v>154</v>
      </c>
      <c r="B98" s="2">
        <v>27.630342512231341</v>
      </c>
    </row>
    <row r="99" spans="1:2" x14ac:dyDescent="0.25">
      <c r="A99" s="1" t="s">
        <v>112</v>
      </c>
      <c r="B99" s="2">
        <v>26.410659334789223</v>
      </c>
    </row>
    <row r="100" spans="1:2" x14ac:dyDescent="0.25">
      <c r="A100" s="1" t="s">
        <v>135</v>
      </c>
      <c r="B100" s="2">
        <v>15.376269006846735</v>
      </c>
    </row>
    <row r="101" spans="1:2" x14ac:dyDescent="0.25">
      <c r="A101" s="1" t="s">
        <v>151</v>
      </c>
      <c r="B101" s="2">
        <v>6.2202206934302033</v>
      </c>
    </row>
    <row r="102" spans="1:2" x14ac:dyDescent="0.25">
      <c r="A102" s="1" t="s">
        <v>63</v>
      </c>
      <c r="B102" s="2">
        <v>22.641945358978802</v>
      </c>
    </row>
    <row r="103" spans="1:2" x14ac:dyDescent="0.25">
      <c r="A103" s="1" t="s">
        <v>150</v>
      </c>
      <c r="B103" s="2">
        <v>24.08143537015523</v>
      </c>
    </row>
    <row r="104" spans="1:2" x14ac:dyDescent="0.25">
      <c r="A104" s="1" t="s">
        <v>152</v>
      </c>
      <c r="B104" s="2">
        <v>14.585496635687559</v>
      </c>
    </row>
    <row r="105" spans="1:2" x14ac:dyDescent="0.25">
      <c r="A105" s="1" t="s">
        <v>58</v>
      </c>
      <c r="B105" s="2">
        <v>27.412802400907662</v>
      </c>
    </row>
    <row r="106" spans="1:2" x14ac:dyDescent="0.25">
      <c r="A106" s="1" t="s">
        <v>93</v>
      </c>
      <c r="B106" s="2">
        <v>11.358700783684261</v>
      </c>
    </row>
    <row r="107" spans="1:2" x14ac:dyDescent="0.25">
      <c r="A107" s="1" t="s">
        <v>136</v>
      </c>
      <c r="B107" s="2">
        <v>16.148839387872215</v>
      </c>
    </row>
    <row r="108" spans="1:2" x14ac:dyDescent="0.25">
      <c r="A108" s="1" t="s">
        <v>153</v>
      </c>
      <c r="B108" s="2">
        <v>43.723637478184074</v>
      </c>
    </row>
    <row r="109" spans="1:2" ht="13" x14ac:dyDescent="0.3">
      <c r="B109" s="5"/>
    </row>
    <row r="110" spans="1:2" x14ac:dyDescent="0.25">
      <c r="A110" s="7" t="s">
        <v>191</v>
      </c>
    </row>
    <row r="111" spans="1:2" x14ac:dyDescent="0.25">
      <c r="A111" s="7" t="s">
        <v>196</v>
      </c>
    </row>
    <row r="112" spans="1:2" x14ac:dyDescent="0.25">
      <c r="A112" s="7" t="s">
        <v>197</v>
      </c>
    </row>
    <row r="113" spans="1:1" x14ac:dyDescent="0.25">
      <c r="A113" s="7" t="s">
        <v>194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37759-3915-4601-8886-C07FD334B3A2}">
  <dimension ref="A2:J33"/>
  <sheetViews>
    <sheetView topLeftCell="A3" workbookViewId="0">
      <selection activeCell="E18" sqref="E18"/>
    </sheetView>
  </sheetViews>
  <sheetFormatPr baseColWidth="10" defaultColWidth="11.453125" defaultRowHeight="13" x14ac:dyDescent="0.3"/>
  <cols>
    <col min="1" max="1" width="52.1796875" style="24" customWidth="1"/>
    <col min="2" max="3" width="7.90625" style="24" bestFit="1" customWidth="1"/>
    <col min="4" max="9" width="5.7265625" style="24" bestFit="1" customWidth="1"/>
    <col min="10" max="16384" width="11.453125" style="24"/>
  </cols>
  <sheetData>
    <row r="2" spans="1:9" x14ac:dyDescent="0.3">
      <c r="A2" s="6" t="s">
        <v>195</v>
      </c>
      <c r="B2" s="28"/>
      <c r="C2" s="28"/>
      <c r="D2" s="28"/>
      <c r="E2" s="28"/>
      <c r="F2" s="28"/>
      <c r="G2" s="28"/>
      <c r="H2" s="28"/>
      <c r="I2" s="28"/>
    </row>
    <row r="3" spans="1:9" x14ac:dyDescent="0.3">
      <c r="A3" s="29"/>
      <c r="B3" s="28"/>
      <c r="C3" s="28"/>
      <c r="D3" s="28"/>
      <c r="E3" s="28"/>
      <c r="F3" s="28"/>
      <c r="G3" s="28"/>
      <c r="H3" s="28"/>
      <c r="I3" s="28"/>
    </row>
    <row r="4" spans="1:9" x14ac:dyDescent="0.3">
      <c r="A4" s="30"/>
      <c r="B4" s="31">
        <v>2015</v>
      </c>
      <c r="C4" s="31">
        <v>2016</v>
      </c>
      <c r="D4" s="31">
        <v>2017</v>
      </c>
      <c r="E4" s="31">
        <v>2018</v>
      </c>
      <c r="F4" s="31">
        <v>2019</v>
      </c>
      <c r="G4" s="31">
        <v>2020</v>
      </c>
      <c r="H4" s="31">
        <v>2021</v>
      </c>
      <c r="I4" s="32">
        <v>2022</v>
      </c>
    </row>
    <row r="5" spans="1:9" x14ac:dyDescent="0.3">
      <c r="A5" s="33" t="s">
        <v>24</v>
      </c>
      <c r="B5" s="34">
        <v>4.544756959848371</v>
      </c>
      <c r="C5" s="34">
        <v>4.4838304444943349</v>
      </c>
      <c r="D5" s="34">
        <v>4.4517551648572296</v>
      </c>
      <c r="E5" s="34">
        <v>4.3363037019300332</v>
      </c>
      <c r="F5" s="34">
        <v>4.6637536167485267</v>
      </c>
      <c r="G5" s="34">
        <v>4.5040120327132165</v>
      </c>
      <c r="H5" s="34">
        <v>4.4304874312208167</v>
      </c>
      <c r="I5" s="35">
        <v>4.4163729663995612</v>
      </c>
    </row>
    <row r="6" spans="1:9" s="37" customFormat="1" x14ac:dyDescent="0.3">
      <c r="A6" s="36" t="s">
        <v>25</v>
      </c>
      <c r="B6" s="34">
        <v>3.6298165276568968</v>
      </c>
      <c r="C6" s="34">
        <v>3.683217112833673</v>
      </c>
      <c r="D6" s="34">
        <v>3.7879334842090611</v>
      </c>
      <c r="E6" s="34">
        <v>3.9648545686064316</v>
      </c>
      <c r="F6" s="34">
        <v>4.2424794398909143</v>
      </c>
      <c r="G6" s="34">
        <v>4.1995955918412813</v>
      </c>
      <c r="H6" s="34">
        <v>4.1664261393876094</v>
      </c>
      <c r="I6" s="35">
        <v>4.2851663311060424</v>
      </c>
    </row>
    <row r="7" spans="1:9" x14ac:dyDescent="0.3">
      <c r="A7" s="36" t="s">
        <v>225</v>
      </c>
      <c r="B7" s="34"/>
      <c r="C7" s="34"/>
      <c r="D7" s="34"/>
      <c r="E7" s="34"/>
      <c r="F7" s="34"/>
      <c r="G7" s="34"/>
      <c r="H7" s="34"/>
      <c r="I7" s="35"/>
    </row>
    <row r="8" spans="1:9" x14ac:dyDescent="0.3">
      <c r="A8" s="38" t="s">
        <v>14</v>
      </c>
      <c r="B8" s="34">
        <v>2.9759732327283994</v>
      </c>
      <c r="C8" s="34">
        <v>3.0276720329443307</v>
      </c>
      <c r="D8" s="34">
        <v>3.2748078604412596</v>
      </c>
      <c r="E8" s="34">
        <v>3.2628285684925227</v>
      </c>
      <c r="F8" s="34">
        <v>3.7469607245055503</v>
      </c>
      <c r="G8" s="34">
        <v>3.4735326787230685</v>
      </c>
      <c r="H8" s="34">
        <v>3.4914980239594953</v>
      </c>
      <c r="I8" s="35">
        <v>3.3437755575158978</v>
      </c>
    </row>
    <row r="9" spans="1:9" x14ac:dyDescent="0.3">
      <c r="A9" s="38" t="s">
        <v>15</v>
      </c>
      <c r="B9" s="34">
        <v>3.1161249001570273</v>
      </c>
      <c r="C9" s="34">
        <v>3.1875902268030432</v>
      </c>
      <c r="D9" s="34">
        <v>3.4989774027472538</v>
      </c>
      <c r="E9" s="34">
        <v>3.5907785263010865</v>
      </c>
      <c r="F9" s="34">
        <v>3.9405577163373677</v>
      </c>
      <c r="G9" s="34">
        <v>3.9629313687816836</v>
      </c>
      <c r="H9" s="34">
        <v>4.010032057556641</v>
      </c>
      <c r="I9" s="35">
        <v>3.8235794893650481</v>
      </c>
    </row>
    <row r="10" spans="1:9" x14ac:dyDescent="0.3">
      <c r="A10" s="38" t="s">
        <v>16</v>
      </c>
      <c r="B10" s="34">
        <v>4.2999752779099172</v>
      </c>
      <c r="C10" s="34">
        <v>3.500385299869802</v>
      </c>
      <c r="D10" s="34">
        <v>3.84806768221052</v>
      </c>
      <c r="E10" s="34">
        <v>3.7576451199940819</v>
      </c>
      <c r="F10" s="34">
        <v>4.0297532905261955</v>
      </c>
      <c r="G10" s="34">
        <v>3.6298226787176087</v>
      </c>
      <c r="H10" s="34">
        <v>4.0451476993011894</v>
      </c>
      <c r="I10" s="35">
        <v>3.9320225743623753</v>
      </c>
    </row>
    <row r="11" spans="1:9" s="37" customFormat="1" x14ac:dyDescent="0.3">
      <c r="A11" s="38" t="s">
        <v>3</v>
      </c>
      <c r="B11" s="34">
        <v>3.4748254368509204</v>
      </c>
      <c r="C11" s="34">
        <v>3.6421603367284536</v>
      </c>
      <c r="D11" s="34">
        <v>3.8694302369554481</v>
      </c>
      <c r="E11" s="34">
        <v>3.9419327943659783</v>
      </c>
      <c r="F11" s="34">
        <v>4.1179148070531166</v>
      </c>
      <c r="G11" s="34">
        <v>4.1431885836268725</v>
      </c>
      <c r="H11" s="34">
        <v>4.0544102594041211</v>
      </c>
      <c r="I11" s="35">
        <v>4.1343926994860123</v>
      </c>
    </row>
    <row r="12" spans="1:9" x14ac:dyDescent="0.3">
      <c r="A12" s="38" t="s">
        <v>226</v>
      </c>
      <c r="B12" s="34">
        <v>3.9636105771949723</v>
      </c>
      <c r="C12" s="34">
        <v>4.4323937145819512</v>
      </c>
      <c r="D12" s="34">
        <v>4.0407014223436679</v>
      </c>
      <c r="E12" s="34">
        <v>4.6813726971968652</v>
      </c>
      <c r="F12" s="34">
        <v>4.9231712958321499</v>
      </c>
      <c r="G12" s="34">
        <v>5.0528893604079075</v>
      </c>
      <c r="H12" s="34">
        <v>4.7521553777865098</v>
      </c>
      <c r="I12" s="35">
        <v>5.2973947964257686</v>
      </c>
    </row>
    <row r="13" spans="1:9" x14ac:dyDescent="0.3">
      <c r="A13" s="30" t="s">
        <v>26</v>
      </c>
      <c r="B13" s="42">
        <v>4.7502406600224392</v>
      </c>
      <c r="C13" s="42">
        <v>4.6665797826535327</v>
      </c>
      <c r="D13" s="42">
        <v>4.6109554425183363</v>
      </c>
      <c r="E13" s="42">
        <v>4.4314324841944632</v>
      </c>
      <c r="F13" s="42">
        <v>4.7770467291524721</v>
      </c>
      <c r="G13" s="42">
        <v>4.5799573475573867</v>
      </c>
      <c r="H13" s="42">
        <v>4.5007619229362081</v>
      </c>
      <c r="I13" s="43">
        <v>4.4515714699051889</v>
      </c>
    </row>
    <row r="14" spans="1:9" x14ac:dyDescent="0.3">
      <c r="A14" s="33" t="s">
        <v>225</v>
      </c>
      <c r="B14" s="34"/>
      <c r="C14" s="34"/>
      <c r="D14" s="34"/>
      <c r="E14" s="34"/>
      <c r="F14" s="34"/>
      <c r="G14" s="34"/>
      <c r="H14" s="34"/>
      <c r="I14" s="35"/>
    </row>
    <row r="15" spans="1:9" x14ac:dyDescent="0.3">
      <c r="A15" s="38" t="s">
        <v>18</v>
      </c>
      <c r="B15" s="34">
        <v>3.8675091664238739</v>
      </c>
      <c r="C15" s="34">
        <v>3.8478853258762897</v>
      </c>
      <c r="D15" s="34">
        <v>4.0688041749790287</v>
      </c>
      <c r="E15" s="34">
        <v>3.8866203467567457</v>
      </c>
      <c r="F15" s="34">
        <v>4.4070445911975167</v>
      </c>
      <c r="G15" s="34">
        <v>4.5329536895298794</v>
      </c>
      <c r="H15" s="34">
        <v>4.6148312776207741</v>
      </c>
      <c r="I15" s="35">
        <v>5.0054846248105909</v>
      </c>
    </row>
    <row r="16" spans="1:9" x14ac:dyDescent="0.3">
      <c r="A16" s="38" t="s">
        <v>4</v>
      </c>
      <c r="B16" s="34">
        <v>4.3316192435150365</v>
      </c>
      <c r="C16" s="34">
        <v>4.3052764385978124</v>
      </c>
      <c r="D16" s="34">
        <v>4.167126916740628</v>
      </c>
      <c r="E16" s="34">
        <v>3.8345261652186604</v>
      </c>
      <c r="F16" s="34">
        <v>4.3354141432188502</v>
      </c>
      <c r="G16" s="34">
        <v>4.3421913503445984</v>
      </c>
      <c r="H16" s="34">
        <v>4.3492656784506334</v>
      </c>
      <c r="I16" s="35">
        <v>4.4501652985600231</v>
      </c>
    </row>
    <row r="17" spans="1:10" x14ac:dyDescent="0.3">
      <c r="A17" s="38" t="s">
        <v>5</v>
      </c>
      <c r="B17" s="34">
        <v>4.8489742792672264</v>
      </c>
      <c r="C17" s="34">
        <v>4.4629866304960562</v>
      </c>
      <c r="D17" s="34">
        <v>4.6224072830528513</v>
      </c>
      <c r="E17" s="34">
        <v>4.5359868435315915</v>
      </c>
      <c r="F17" s="34">
        <v>4.8567532218262093</v>
      </c>
      <c r="G17" s="34">
        <v>5.1353769119810941</v>
      </c>
      <c r="H17" s="34">
        <v>5.0580246588795639</v>
      </c>
      <c r="I17" s="35">
        <v>4.934959464273696</v>
      </c>
    </row>
    <row r="18" spans="1:10" x14ac:dyDescent="0.3">
      <c r="A18" s="38" t="s">
        <v>6</v>
      </c>
      <c r="B18" s="34">
        <v>4.415611346342204</v>
      </c>
      <c r="C18" s="34">
        <v>4.3577840164967281</v>
      </c>
      <c r="D18" s="34">
        <v>4.3625111694729428</v>
      </c>
      <c r="E18" s="34">
        <v>4.2453456716777556</v>
      </c>
      <c r="F18" s="34">
        <v>4.7209334963788905</v>
      </c>
      <c r="G18" s="34">
        <v>4.7731509925287048</v>
      </c>
      <c r="H18" s="34">
        <v>4.3825160365914551</v>
      </c>
      <c r="I18" s="35">
        <v>4.2926561475934362</v>
      </c>
    </row>
    <row r="19" spans="1:10" x14ac:dyDescent="0.3">
      <c r="A19" s="38" t="s">
        <v>19</v>
      </c>
      <c r="B19" s="34">
        <v>4.6118923611720675</v>
      </c>
      <c r="C19" s="34">
        <v>4.5701918634024041</v>
      </c>
      <c r="D19" s="34">
        <v>4.7959129545453631</v>
      </c>
      <c r="E19" s="34">
        <v>4.6542626387658919</v>
      </c>
      <c r="F19" s="34">
        <v>4.9890040785242498</v>
      </c>
      <c r="G19" s="34">
        <v>4.7963701894590116</v>
      </c>
      <c r="H19" s="34">
        <v>4.6534053241540168</v>
      </c>
      <c r="I19" s="35">
        <v>4.8224200662029579</v>
      </c>
    </row>
    <row r="20" spans="1:10" x14ac:dyDescent="0.3">
      <c r="A20" s="38" t="s">
        <v>21</v>
      </c>
      <c r="B20" s="34">
        <v>3.0036815851815875</v>
      </c>
      <c r="C20" s="34">
        <v>2.9854794613942399</v>
      </c>
      <c r="D20" s="34">
        <v>3.4967338756956479</v>
      </c>
      <c r="E20" s="34">
        <v>3.3243799074023253</v>
      </c>
      <c r="F20" s="34">
        <v>3.7550485595358021</v>
      </c>
      <c r="G20" s="34">
        <v>3.6563463052686718</v>
      </c>
      <c r="H20" s="34">
        <v>3.770110519462285</v>
      </c>
      <c r="I20" s="35">
        <v>3.905850462835831</v>
      </c>
    </row>
    <row r="21" spans="1:10" x14ac:dyDescent="0.3">
      <c r="A21" s="38" t="s">
        <v>11</v>
      </c>
      <c r="B21" s="34">
        <v>3.8451370296651031</v>
      </c>
      <c r="C21" s="34">
        <v>3.8816904766180946</v>
      </c>
      <c r="D21" s="34">
        <v>3.7167990907771604</v>
      </c>
      <c r="E21" s="34">
        <v>3.7150460139015777</v>
      </c>
      <c r="F21" s="34">
        <v>4.1408478084815723</v>
      </c>
      <c r="G21" s="34">
        <v>4.0237041259869377</v>
      </c>
      <c r="H21" s="34">
        <v>4.4515957083127962</v>
      </c>
      <c r="I21" s="35">
        <v>4.2652793303877949</v>
      </c>
    </row>
    <row r="22" spans="1:10" x14ac:dyDescent="0.3">
      <c r="A22" s="38" t="s">
        <v>227</v>
      </c>
      <c r="B22" s="34">
        <v>5.0333828375725398</v>
      </c>
      <c r="C22" s="34">
        <v>5.0296178937480711</v>
      </c>
      <c r="D22" s="34">
        <v>4.8126219708754254</v>
      </c>
      <c r="E22" s="34">
        <v>4.6415076157868711</v>
      </c>
      <c r="F22" s="34">
        <v>4.9080618098714526</v>
      </c>
      <c r="G22" s="34">
        <v>4.400458466989341</v>
      </c>
      <c r="H22" s="34">
        <v>4.3102230480436541</v>
      </c>
      <c r="I22" s="35">
        <v>4.1352360833043642</v>
      </c>
    </row>
    <row r="23" spans="1:10" x14ac:dyDescent="0.3">
      <c r="A23" s="30" t="s">
        <v>155</v>
      </c>
      <c r="B23" s="42"/>
      <c r="C23" s="42"/>
      <c r="D23" s="42"/>
      <c r="E23" s="42"/>
      <c r="F23" s="42"/>
      <c r="G23" s="42"/>
      <c r="H23" s="42"/>
      <c r="I23" s="43"/>
    </row>
    <row r="24" spans="1:10" x14ac:dyDescent="0.3">
      <c r="A24" s="39" t="s">
        <v>10</v>
      </c>
      <c r="B24" s="40">
        <v>5.6778903129156451</v>
      </c>
      <c r="C24" s="40">
        <v>5.655348739539118</v>
      </c>
      <c r="D24" s="40">
        <v>5.5758256694616506</v>
      </c>
      <c r="E24" s="40">
        <v>5.3726556610756804</v>
      </c>
      <c r="F24" s="40">
        <v>5.8660853893665656</v>
      </c>
      <c r="G24" s="40">
        <v>5.9804530216192848</v>
      </c>
      <c r="H24" s="40">
        <v>5.714464208959428</v>
      </c>
      <c r="I24" s="41">
        <v>5.7421565140742219</v>
      </c>
    </row>
    <row r="25" spans="1:10" x14ac:dyDescent="0.3">
      <c r="A25" s="29"/>
      <c r="B25" s="34"/>
      <c r="C25" s="34"/>
      <c r="D25" s="34"/>
      <c r="E25" s="34"/>
      <c r="F25" s="34"/>
      <c r="G25" s="34"/>
      <c r="H25" s="34"/>
      <c r="I25" s="34"/>
    </row>
    <row r="27" spans="1:10" x14ac:dyDescent="0.3">
      <c r="A27" s="45" t="s">
        <v>223</v>
      </c>
      <c r="B27" s="44"/>
      <c r="C27" s="44"/>
      <c r="D27" s="44"/>
      <c r="E27" s="44"/>
      <c r="F27" s="44"/>
      <c r="G27" s="44"/>
      <c r="H27" s="44"/>
      <c r="I27" s="44"/>
      <c r="J27" s="44"/>
    </row>
    <row r="28" spans="1:10" x14ac:dyDescent="0.3">
      <c r="A28" s="1" t="s">
        <v>224</v>
      </c>
      <c r="B28" s="46"/>
      <c r="C28" s="46"/>
      <c r="D28" s="46"/>
      <c r="E28" s="46"/>
      <c r="F28" s="46"/>
      <c r="G28" s="46"/>
      <c r="H28" s="46"/>
      <c r="I28" s="46"/>
      <c r="J28" s="46"/>
    </row>
    <row r="29" spans="1:10" x14ac:dyDescent="0.3">
      <c r="A29" s="45" t="s">
        <v>27</v>
      </c>
      <c r="B29" s="46"/>
      <c r="C29" s="46"/>
      <c r="D29" s="46"/>
      <c r="E29" s="46"/>
      <c r="F29" s="46"/>
      <c r="G29" s="46"/>
      <c r="H29" s="46"/>
      <c r="I29" s="46"/>
      <c r="J29" s="46"/>
    </row>
    <row r="30" spans="1:10" x14ac:dyDescent="0.3">
      <c r="A30" s="45" t="s">
        <v>28</v>
      </c>
      <c r="B30" s="47"/>
      <c r="C30" s="47"/>
      <c r="D30" s="47"/>
      <c r="E30" s="47"/>
      <c r="F30" s="47"/>
      <c r="G30" s="47"/>
      <c r="H30" s="47"/>
      <c r="I30" s="47"/>
      <c r="J30" s="47"/>
    </row>
    <row r="31" spans="1:10" x14ac:dyDescent="0.3">
      <c r="A31" s="45"/>
    </row>
    <row r="32" spans="1:10" x14ac:dyDescent="0.3">
      <c r="A32" s="45"/>
    </row>
    <row r="33" spans="1:1" x14ac:dyDescent="0.3">
      <c r="A33"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7951-05DE-4E1F-AD72-68C27253F5C1}">
  <dimension ref="A2:I25"/>
  <sheetViews>
    <sheetView topLeftCell="A3" workbookViewId="0">
      <selection activeCell="E22" sqref="E22"/>
    </sheetView>
  </sheetViews>
  <sheetFormatPr baseColWidth="10" defaultRowHeight="12.5" x14ac:dyDescent="0.25"/>
  <cols>
    <col min="1" max="1" width="58.90625" style="1" customWidth="1"/>
    <col min="2" max="2" width="7.26953125" style="1" customWidth="1"/>
    <col min="3" max="3" width="7" style="1" customWidth="1"/>
    <col min="4" max="4" width="7.54296875" style="1" customWidth="1"/>
    <col min="5" max="5" width="7.1796875" style="1" customWidth="1"/>
    <col min="6" max="6" width="7.36328125" style="1" customWidth="1"/>
    <col min="7" max="7" width="7.26953125" style="1" customWidth="1"/>
    <col min="8" max="8" width="7.453125" style="1" customWidth="1"/>
    <col min="9" max="9" width="7.7265625" style="1" customWidth="1"/>
    <col min="10" max="16384" width="10.90625" style="1"/>
  </cols>
  <sheetData>
    <row r="2" spans="1:9" ht="13" x14ac:dyDescent="0.25">
      <c r="A2" s="6" t="s">
        <v>199</v>
      </c>
    </row>
    <row r="3" spans="1:9" ht="13" thickBot="1" x14ac:dyDescent="0.3"/>
    <row r="4" spans="1:9" ht="13" x14ac:dyDescent="0.25">
      <c r="A4" s="48"/>
      <c r="B4" s="49">
        <v>2015</v>
      </c>
      <c r="C4" s="49">
        <v>2016</v>
      </c>
      <c r="D4" s="49">
        <v>2017</v>
      </c>
      <c r="E4" s="49">
        <v>2018</v>
      </c>
      <c r="F4" s="49">
        <v>2019</v>
      </c>
      <c r="G4" s="49">
        <v>2020</v>
      </c>
      <c r="H4" s="49">
        <v>2021</v>
      </c>
      <c r="I4" s="50">
        <v>2022</v>
      </c>
    </row>
    <row r="5" spans="1:9" ht="13.5" thickBot="1" x14ac:dyDescent="0.3">
      <c r="A5" s="51" t="s">
        <v>0</v>
      </c>
      <c r="B5" s="52">
        <v>0.71799999999999997</v>
      </c>
      <c r="C5" s="52">
        <v>0.72099999999999997</v>
      </c>
      <c r="D5" s="52">
        <v>0.72499999999999998</v>
      </c>
      <c r="E5" s="52">
        <v>0.73499999999999999</v>
      </c>
      <c r="F5" s="52">
        <v>0.74099999999999999</v>
      </c>
      <c r="G5" s="52">
        <v>0.76200000000000001</v>
      </c>
      <c r="H5" s="52">
        <v>0.76800000000000002</v>
      </c>
      <c r="I5" s="53">
        <v>0.754</v>
      </c>
    </row>
    <row r="6" spans="1:9" ht="13" x14ac:dyDescent="0.25">
      <c r="A6" s="107" t="s">
        <v>1</v>
      </c>
      <c r="B6" s="110">
        <v>0.82699999999999996</v>
      </c>
      <c r="C6" s="110">
        <v>0.82099999999999995</v>
      </c>
      <c r="D6" s="110">
        <v>0.82099999999999995</v>
      </c>
      <c r="E6" s="110">
        <v>0.82299999999999995</v>
      </c>
      <c r="F6" s="110">
        <v>0.85699999999999998</v>
      </c>
      <c r="G6" s="110">
        <v>0.88300000000000001</v>
      </c>
      <c r="H6" s="110">
        <v>0.89600000000000002</v>
      </c>
      <c r="I6" s="111">
        <v>0.89900000000000002</v>
      </c>
    </row>
    <row r="7" spans="1:9" ht="13" x14ac:dyDescent="0.25">
      <c r="A7" s="54" t="s">
        <v>228</v>
      </c>
      <c r="B7" s="52"/>
      <c r="C7" s="52"/>
      <c r="D7" s="52"/>
      <c r="E7" s="52"/>
      <c r="F7" s="52"/>
      <c r="G7" s="52"/>
      <c r="H7" s="52"/>
      <c r="I7" s="53"/>
    </row>
    <row r="8" spans="1:9" ht="13" thickBot="1" x14ac:dyDescent="0.3">
      <c r="A8" s="57" t="s">
        <v>3</v>
      </c>
      <c r="B8" s="58">
        <v>0.77200000000000002</v>
      </c>
      <c r="C8" s="58">
        <v>0.76600000000000001</v>
      </c>
      <c r="D8" s="58">
        <v>0.75900000000000001</v>
      </c>
      <c r="E8" s="58">
        <v>0.76800000000000002</v>
      </c>
      <c r="F8" s="58">
        <v>0.78</v>
      </c>
      <c r="G8" s="58">
        <v>0.80700000000000005</v>
      </c>
      <c r="H8" s="58">
        <v>0.82</v>
      </c>
      <c r="I8" s="59">
        <v>0.81699999999999995</v>
      </c>
    </row>
    <row r="9" spans="1:9" ht="13" x14ac:dyDescent="0.25">
      <c r="A9" s="48" t="s">
        <v>2</v>
      </c>
      <c r="B9" s="110">
        <v>0.77700000000000002</v>
      </c>
      <c r="C9" s="110">
        <v>0.77300000000000002</v>
      </c>
      <c r="D9" s="110">
        <v>0.76900000000000002</v>
      </c>
      <c r="E9" s="110">
        <v>0.77400000000000002</v>
      </c>
      <c r="F9" s="110">
        <v>0.77400000000000002</v>
      </c>
      <c r="G9" s="110">
        <v>0.79600000000000004</v>
      </c>
      <c r="H9" s="110">
        <v>0.80500000000000005</v>
      </c>
      <c r="I9" s="111">
        <v>0.78900000000000003</v>
      </c>
    </row>
    <row r="10" spans="1:9" ht="13" x14ac:dyDescent="0.25">
      <c r="A10" s="54" t="s">
        <v>229</v>
      </c>
      <c r="I10" s="112"/>
    </row>
    <row r="11" spans="1:9" x14ac:dyDescent="0.25">
      <c r="A11" s="55" t="s">
        <v>4</v>
      </c>
      <c r="B11" s="106">
        <v>0.94399999999999995</v>
      </c>
      <c r="C11" s="106">
        <v>0.94</v>
      </c>
      <c r="D11" s="106">
        <v>0.93799999999999994</v>
      </c>
      <c r="E11" s="106">
        <v>0.95699999999999996</v>
      </c>
      <c r="F11" s="106">
        <v>0.94399999999999995</v>
      </c>
      <c r="G11" s="106">
        <v>0.94799999999999995</v>
      </c>
      <c r="H11" s="106">
        <v>0.95299999999999996</v>
      </c>
      <c r="I11" s="56">
        <v>0.94199999999999995</v>
      </c>
    </row>
    <row r="12" spans="1:9" x14ac:dyDescent="0.25">
      <c r="A12" s="55" t="s">
        <v>5</v>
      </c>
      <c r="B12" s="106">
        <v>0.71399999999999997</v>
      </c>
      <c r="C12" s="106">
        <v>0.70699999999999996</v>
      </c>
      <c r="D12" s="106">
        <v>0.66400000000000003</v>
      </c>
      <c r="E12" s="106">
        <v>0.65900000000000003</v>
      </c>
      <c r="F12" s="106">
        <v>0.67100000000000004</v>
      </c>
      <c r="G12" s="106">
        <v>0.71399999999999997</v>
      </c>
      <c r="H12" s="106">
        <v>0.70499999999999996</v>
      </c>
      <c r="I12" s="56">
        <v>0.67500000000000004</v>
      </c>
    </row>
    <row r="13" spans="1:9" x14ac:dyDescent="0.25">
      <c r="A13" s="55" t="s">
        <v>6</v>
      </c>
      <c r="B13" s="106">
        <v>0.191</v>
      </c>
      <c r="C13" s="106">
        <v>0.18</v>
      </c>
      <c r="D13" s="106">
        <v>0.19</v>
      </c>
      <c r="E13" s="106">
        <v>0.20399999999999999</v>
      </c>
      <c r="F13" s="106">
        <v>0.20899999999999999</v>
      </c>
      <c r="G13" s="106">
        <v>0.17899999999999999</v>
      </c>
      <c r="H13" s="106">
        <v>0.16600000000000001</v>
      </c>
      <c r="I13" s="56">
        <v>0.152</v>
      </c>
    </row>
    <row r="14" spans="1:9" x14ac:dyDescent="0.25">
      <c r="A14" s="55" t="s">
        <v>7</v>
      </c>
      <c r="B14" s="106">
        <v>0.39200000000000002</v>
      </c>
      <c r="C14" s="106">
        <v>0.39900000000000002</v>
      </c>
      <c r="D14" s="106">
        <v>0.39800000000000002</v>
      </c>
      <c r="E14" s="106">
        <v>0.40699999999999997</v>
      </c>
      <c r="F14" s="106">
        <v>0.39700000000000002</v>
      </c>
      <c r="G14" s="106">
        <v>0.35099999999999998</v>
      </c>
      <c r="H14" s="106">
        <v>0.34799999999999998</v>
      </c>
      <c r="I14" s="56">
        <v>0.36799999999999999</v>
      </c>
    </row>
    <row r="15" spans="1:9" ht="13" thickBot="1" x14ac:dyDescent="0.3">
      <c r="A15" s="57" t="s">
        <v>11</v>
      </c>
      <c r="B15" s="58">
        <v>0.95399999999999996</v>
      </c>
      <c r="C15" s="58">
        <v>0.91600000000000004</v>
      </c>
      <c r="D15" s="58">
        <v>0.91200000000000003</v>
      </c>
      <c r="E15" s="58">
        <v>0.89300000000000002</v>
      </c>
      <c r="F15" s="58">
        <v>0.878</v>
      </c>
      <c r="G15" s="58">
        <v>0.76100000000000001</v>
      </c>
      <c r="H15" s="58">
        <v>0.64700000000000002</v>
      </c>
      <c r="I15" s="59">
        <v>0.58899999999999997</v>
      </c>
    </row>
    <row r="16" spans="1:9" ht="13" x14ac:dyDescent="0.25">
      <c r="A16" s="107" t="s">
        <v>230</v>
      </c>
      <c r="B16" s="108"/>
      <c r="C16" s="108"/>
      <c r="D16" s="108"/>
      <c r="E16" s="108"/>
      <c r="F16" s="108"/>
      <c r="G16" s="108"/>
      <c r="H16" s="108"/>
      <c r="I16" s="109"/>
    </row>
    <row r="17" spans="1:9" x14ac:dyDescent="0.25">
      <c r="A17" s="55" t="s">
        <v>8</v>
      </c>
      <c r="B17" s="106">
        <v>0.64600000000000002</v>
      </c>
      <c r="C17" s="106">
        <v>0.67800000000000005</v>
      </c>
      <c r="D17" s="106">
        <v>0.71</v>
      </c>
      <c r="E17" s="106">
        <v>0.74099999999999999</v>
      </c>
      <c r="F17" s="106">
        <v>0.747</v>
      </c>
      <c r="G17" s="106">
        <v>0.79700000000000004</v>
      </c>
      <c r="H17" s="106">
        <v>0.78300000000000003</v>
      </c>
      <c r="I17" s="56">
        <v>0.76900000000000002</v>
      </c>
    </row>
    <row r="18" spans="1:9" x14ac:dyDescent="0.25">
      <c r="A18" s="55" t="s">
        <v>9</v>
      </c>
      <c r="B18" s="106">
        <v>0.61899999999999999</v>
      </c>
      <c r="C18" s="106">
        <v>0.61599999999999999</v>
      </c>
      <c r="D18" s="106">
        <v>0.63300000000000001</v>
      </c>
      <c r="E18" s="106">
        <v>0.64700000000000002</v>
      </c>
      <c r="F18" s="106">
        <v>0.63700000000000001</v>
      </c>
      <c r="G18" s="106">
        <v>0.62</v>
      </c>
      <c r="H18" s="106">
        <v>0.63200000000000001</v>
      </c>
      <c r="I18" s="56">
        <v>0.60899999999999999</v>
      </c>
    </row>
    <row r="19" spans="1:9" ht="13" thickBot="1" x14ac:dyDescent="0.3">
      <c r="A19" s="57" t="s">
        <v>10</v>
      </c>
      <c r="B19" s="58">
        <v>0.46100000000000002</v>
      </c>
      <c r="C19" s="58">
        <v>0.45500000000000002</v>
      </c>
      <c r="D19" s="58">
        <v>0.45</v>
      </c>
      <c r="E19" s="58">
        <v>0.45200000000000001</v>
      </c>
      <c r="F19" s="58">
        <v>0.46</v>
      </c>
      <c r="G19" s="58">
        <v>0.48299999999999998</v>
      </c>
      <c r="H19" s="58">
        <v>0.48199999999999998</v>
      </c>
      <c r="I19" s="59">
        <v>0.47</v>
      </c>
    </row>
    <row r="22" spans="1:9" x14ac:dyDescent="0.25">
      <c r="A22" s="11" t="s">
        <v>231</v>
      </c>
    </row>
    <row r="23" spans="1:9" x14ac:dyDescent="0.25">
      <c r="A23" s="11" t="s">
        <v>200</v>
      </c>
    </row>
    <row r="24" spans="1:9" x14ac:dyDescent="0.25">
      <c r="A24" s="11" t="s">
        <v>27</v>
      </c>
    </row>
    <row r="25" spans="1:9" x14ac:dyDescent="0.25">
      <c r="A25" s="1"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6</vt:i4>
      </vt:variant>
    </vt:vector>
  </HeadingPairs>
  <TitlesOfParts>
    <vt:vector size="18" baseType="lpstr">
      <vt:lpstr>Sommaire</vt:lpstr>
      <vt:lpstr>Tableau 1</vt:lpstr>
      <vt:lpstr>Tableau 2</vt:lpstr>
      <vt:lpstr>Carte 1</vt:lpstr>
      <vt:lpstr>Carte 2</vt:lpstr>
      <vt:lpstr>Carte 3</vt:lpstr>
      <vt:lpstr>Carte 4</vt:lpstr>
      <vt:lpstr>Tableau 3</vt:lpstr>
      <vt:lpstr>Tableau 4</vt:lpstr>
      <vt:lpstr>Tableau 5</vt:lpstr>
      <vt:lpstr>Graphique 1</vt:lpstr>
      <vt:lpstr>Graphique 2</vt:lpstr>
      <vt:lpstr>'Tableau 1'!_ftn1</vt:lpstr>
      <vt:lpstr>'Tableau 1'!_ftn2</vt:lpstr>
      <vt:lpstr>'Tableau 1'!_ftn3</vt:lpstr>
      <vt:lpstr>'Tableau 1'!_ftnref1</vt:lpstr>
      <vt:lpstr>'Tableau 1'!_ftnref2</vt:lpstr>
      <vt:lpstr>'Tableau 1'!_ftnref3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Amandine</dc:creator>
  <cp:lastModifiedBy>WEBER Amandine</cp:lastModifiedBy>
  <dcterms:created xsi:type="dcterms:W3CDTF">2023-10-16T13:34:59Z</dcterms:created>
  <dcterms:modified xsi:type="dcterms:W3CDTF">2024-01-19T08:23:52Z</dcterms:modified>
</cp:coreProperties>
</file>